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795" windowHeight="4695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<sst xmlns="http://schemas.openxmlformats.org/spreadsheetml/2006/main" count="34" uniqueCount="25">
  <si>
    <t>d</t>
  </si>
  <si>
    <t>h</t>
  </si>
  <si>
    <t>k</t>
  </si>
  <si>
    <t>l</t>
  </si>
  <si>
    <t>2θ</t>
  </si>
  <si>
    <t>LP</t>
  </si>
  <si>
    <t>sinθ/λ</t>
  </si>
  <si>
    <t>RE</t>
  </si>
  <si>
    <t>SIN</t>
  </si>
  <si>
    <t>COS</t>
  </si>
  <si>
    <t>I</t>
  </si>
  <si>
    <t>I'</t>
  </si>
  <si>
    <t>2θ(rad)</t>
  </si>
  <si>
    <t>2θ(θ)</t>
  </si>
  <si>
    <t>θ(rad)</t>
  </si>
  <si>
    <t>AL</t>
  </si>
  <si>
    <t>SIN和</t>
  </si>
  <si>
    <t>COS和</t>
  </si>
  <si>
    <t>F＾2</t>
  </si>
  <si>
    <t>Al</t>
  </si>
  <si>
    <t>確認</t>
  </si>
  <si>
    <t>理論値</t>
  </si>
  <si>
    <t>実験値</t>
  </si>
  <si>
    <t>2θ</t>
  </si>
  <si>
    <t>I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</si>
</sst>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76" fontId="0" fillId="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Sheet1!$I$3:$I$36</c:f>
              <c:numCache/>
            </c:numRef>
          </c:xVal>
          <c:yVal>
            <c:numRef>
              <c:f>Sheet1!$BS$3:$BS$35</c:f>
              <c:numCache/>
            </c:numRef>
          </c:yVal>
          <c:smooth val="0"/>
        </c:ser>
        <c:axId val="22326966"/>
        <c:axId val="66724967"/>
      </c:scatterChart>
      <c:valAx>
        <c:axId val="22326966"/>
        <c:scaling>
          <c:orientation val="minMax"/>
          <c:max val="60"/>
          <c:min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66724967"/>
        <c:crosses val="autoZero"/>
        <c:crossBetween val="midCat"/>
        <c:dispUnits/>
      </c:valAx>
      <c:valAx>
        <c:axId val="667249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26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'[1]GdAl2-1231-1'!$A$1:$A$2501</c:f>
              <c:numCache>
                <c:ptCount val="2501"/>
                <c:pt idx="0">
                  <c:v>10</c:v>
                </c:pt>
                <c:pt idx="1">
                  <c:v>10.02</c:v>
                </c:pt>
                <c:pt idx="2">
                  <c:v>10.04</c:v>
                </c:pt>
                <c:pt idx="3">
                  <c:v>10.06</c:v>
                </c:pt>
                <c:pt idx="4">
                  <c:v>10.08</c:v>
                </c:pt>
                <c:pt idx="5">
                  <c:v>10.1</c:v>
                </c:pt>
                <c:pt idx="6">
                  <c:v>10.12</c:v>
                </c:pt>
                <c:pt idx="7">
                  <c:v>10.14</c:v>
                </c:pt>
                <c:pt idx="8">
                  <c:v>10.16</c:v>
                </c:pt>
                <c:pt idx="9">
                  <c:v>10.18</c:v>
                </c:pt>
                <c:pt idx="10">
                  <c:v>10.2</c:v>
                </c:pt>
                <c:pt idx="11">
                  <c:v>10.22</c:v>
                </c:pt>
                <c:pt idx="12">
                  <c:v>10.24</c:v>
                </c:pt>
                <c:pt idx="13">
                  <c:v>10.26</c:v>
                </c:pt>
                <c:pt idx="14">
                  <c:v>10.28</c:v>
                </c:pt>
                <c:pt idx="15">
                  <c:v>10.3</c:v>
                </c:pt>
                <c:pt idx="16">
                  <c:v>10.32</c:v>
                </c:pt>
                <c:pt idx="17">
                  <c:v>10.34</c:v>
                </c:pt>
                <c:pt idx="18">
                  <c:v>10.36</c:v>
                </c:pt>
                <c:pt idx="19">
                  <c:v>10.38</c:v>
                </c:pt>
                <c:pt idx="20">
                  <c:v>10.4</c:v>
                </c:pt>
                <c:pt idx="21">
                  <c:v>10.42</c:v>
                </c:pt>
                <c:pt idx="22">
                  <c:v>10.44</c:v>
                </c:pt>
                <c:pt idx="23">
                  <c:v>10.46</c:v>
                </c:pt>
                <c:pt idx="24">
                  <c:v>10.48</c:v>
                </c:pt>
                <c:pt idx="25">
                  <c:v>10.5</c:v>
                </c:pt>
                <c:pt idx="26">
                  <c:v>10.52</c:v>
                </c:pt>
                <c:pt idx="27">
                  <c:v>10.54</c:v>
                </c:pt>
                <c:pt idx="28">
                  <c:v>10.56</c:v>
                </c:pt>
                <c:pt idx="29">
                  <c:v>10.58</c:v>
                </c:pt>
                <c:pt idx="30">
                  <c:v>10.6</c:v>
                </c:pt>
                <c:pt idx="31">
                  <c:v>10.62</c:v>
                </c:pt>
                <c:pt idx="32">
                  <c:v>10.64</c:v>
                </c:pt>
                <c:pt idx="33">
                  <c:v>10.66</c:v>
                </c:pt>
                <c:pt idx="34">
                  <c:v>10.68</c:v>
                </c:pt>
                <c:pt idx="35">
                  <c:v>10.7</c:v>
                </c:pt>
                <c:pt idx="36">
                  <c:v>10.72</c:v>
                </c:pt>
                <c:pt idx="37">
                  <c:v>10.74</c:v>
                </c:pt>
                <c:pt idx="38">
                  <c:v>10.76</c:v>
                </c:pt>
                <c:pt idx="39">
                  <c:v>10.78</c:v>
                </c:pt>
                <c:pt idx="40">
                  <c:v>10.8</c:v>
                </c:pt>
                <c:pt idx="41">
                  <c:v>10.82</c:v>
                </c:pt>
                <c:pt idx="42">
                  <c:v>10.84</c:v>
                </c:pt>
                <c:pt idx="43">
                  <c:v>10.86</c:v>
                </c:pt>
                <c:pt idx="44">
                  <c:v>10.88</c:v>
                </c:pt>
                <c:pt idx="45">
                  <c:v>10.9</c:v>
                </c:pt>
                <c:pt idx="46">
                  <c:v>10.92</c:v>
                </c:pt>
                <c:pt idx="47">
                  <c:v>10.94</c:v>
                </c:pt>
                <c:pt idx="48">
                  <c:v>10.96</c:v>
                </c:pt>
                <c:pt idx="49">
                  <c:v>10.98</c:v>
                </c:pt>
                <c:pt idx="50">
                  <c:v>11</c:v>
                </c:pt>
                <c:pt idx="51">
                  <c:v>11.02</c:v>
                </c:pt>
                <c:pt idx="52">
                  <c:v>11.04</c:v>
                </c:pt>
                <c:pt idx="53">
                  <c:v>11.06</c:v>
                </c:pt>
                <c:pt idx="54">
                  <c:v>11.08</c:v>
                </c:pt>
                <c:pt idx="55">
                  <c:v>11.1</c:v>
                </c:pt>
                <c:pt idx="56">
                  <c:v>11.12</c:v>
                </c:pt>
                <c:pt idx="57">
                  <c:v>11.14</c:v>
                </c:pt>
                <c:pt idx="58">
                  <c:v>11.16</c:v>
                </c:pt>
                <c:pt idx="59">
                  <c:v>11.18</c:v>
                </c:pt>
                <c:pt idx="60">
                  <c:v>11.2</c:v>
                </c:pt>
                <c:pt idx="61">
                  <c:v>11.22</c:v>
                </c:pt>
                <c:pt idx="62">
                  <c:v>11.24</c:v>
                </c:pt>
                <c:pt idx="63">
                  <c:v>11.26</c:v>
                </c:pt>
                <c:pt idx="64">
                  <c:v>11.28</c:v>
                </c:pt>
                <c:pt idx="65">
                  <c:v>11.3</c:v>
                </c:pt>
                <c:pt idx="66">
                  <c:v>11.32</c:v>
                </c:pt>
                <c:pt idx="67">
                  <c:v>11.34</c:v>
                </c:pt>
                <c:pt idx="68">
                  <c:v>11.36</c:v>
                </c:pt>
                <c:pt idx="69">
                  <c:v>11.38</c:v>
                </c:pt>
                <c:pt idx="70">
                  <c:v>11.4</c:v>
                </c:pt>
                <c:pt idx="71">
                  <c:v>11.42</c:v>
                </c:pt>
                <c:pt idx="72">
                  <c:v>11.44</c:v>
                </c:pt>
                <c:pt idx="73">
                  <c:v>11.46</c:v>
                </c:pt>
                <c:pt idx="74">
                  <c:v>11.48</c:v>
                </c:pt>
                <c:pt idx="75">
                  <c:v>11.5</c:v>
                </c:pt>
                <c:pt idx="76">
                  <c:v>11.52</c:v>
                </c:pt>
                <c:pt idx="77">
                  <c:v>11.54</c:v>
                </c:pt>
                <c:pt idx="78">
                  <c:v>11.56</c:v>
                </c:pt>
                <c:pt idx="79">
                  <c:v>11.58</c:v>
                </c:pt>
                <c:pt idx="80">
                  <c:v>11.6</c:v>
                </c:pt>
                <c:pt idx="81">
                  <c:v>11.62</c:v>
                </c:pt>
                <c:pt idx="82">
                  <c:v>11.64</c:v>
                </c:pt>
                <c:pt idx="83">
                  <c:v>11.66</c:v>
                </c:pt>
                <c:pt idx="84">
                  <c:v>11.68</c:v>
                </c:pt>
                <c:pt idx="85">
                  <c:v>11.7</c:v>
                </c:pt>
                <c:pt idx="86">
                  <c:v>11.72</c:v>
                </c:pt>
                <c:pt idx="87">
                  <c:v>11.74</c:v>
                </c:pt>
                <c:pt idx="88">
                  <c:v>11.76</c:v>
                </c:pt>
                <c:pt idx="89">
                  <c:v>11.78</c:v>
                </c:pt>
                <c:pt idx="90">
                  <c:v>11.8</c:v>
                </c:pt>
                <c:pt idx="91">
                  <c:v>11.82</c:v>
                </c:pt>
                <c:pt idx="92">
                  <c:v>11.84</c:v>
                </c:pt>
                <c:pt idx="93">
                  <c:v>11.86</c:v>
                </c:pt>
                <c:pt idx="94">
                  <c:v>11.88</c:v>
                </c:pt>
                <c:pt idx="95">
                  <c:v>11.9</c:v>
                </c:pt>
                <c:pt idx="96">
                  <c:v>11.92</c:v>
                </c:pt>
                <c:pt idx="97">
                  <c:v>11.94</c:v>
                </c:pt>
                <c:pt idx="98">
                  <c:v>11.96</c:v>
                </c:pt>
                <c:pt idx="99">
                  <c:v>11.98</c:v>
                </c:pt>
                <c:pt idx="100">
                  <c:v>12</c:v>
                </c:pt>
                <c:pt idx="101">
                  <c:v>12.02</c:v>
                </c:pt>
                <c:pt idx="102">
                  <c:v>12.04</c:v>
                </c:pt>
                <c:pt idx="103">
                  <c:v>12.06</c:v>
                </c:pt>
                <c:pt idx="104">
                  <c:v>12.08</c:v>
                </c:pt>
                <c:pt idx="105">
                  <c:v>12.1</c:v>
                </c:pt>
                <c:pt idx="106">
                  <c:v>12.12</c:v>
                </c:pt>
                <c:pt idx="107">
                  <c:v>12.14</c:v>
                </c:pt>
                <c:pt idx="108">
                  <c:v>12.16</c:v>
                </c:pt>
                <c:pt idx="109">
                  <c:v>12.18</c:v>
                </c:pt>
                <c:pt idx="110">
                  <c:v>12.2</c:v>
                </c:pt>
                <c:pt idx="111">
                  <c:v>12.22</c:v>
                </c:pt>
                <c:pt idx="112">
                  <c:v>12.24</c:v>
                </c:pt>
                <c:pt idx="113">
                  <c:v>12.26</c:v>
                </c:pt>
                <c:pt idx="114">
                  <c:v>12.28</c:v>
                </c:pt>
                <c:pt idx="115">
                  <c:v>12.3</c:v>
                </c:pt>
                <c:pt idx="116">
                  <c:v>12.32</c:v>
                </c:pt>
                <c:pt idx="117">
                  <c:v>12.34</c:v>
                </c:pt>
                <c:pt idx="118">
                  <c:v>12.36</c:v>
                </c:pt>
                <c:pt idx="119">
                  <c:v>12.38</c:v>
                </c:pt>
                <c:pt idx="120">
                  <c:v>12.4</c:v>
                </c:pt>
                <c:pt idx="121">
                  <c:v>12.42</c:v>
                </c:pt>
                <c:pt idx="122">
                  <c:v>12.44</c:v>
                </c:pt>
                <c:pt idx="123">
                  <c:v>12.46</c:v>
                </c:pt>
                <c:pt idx="124">
                  <c:v>12.48</c:v>
                </c:pt>
                <c:pt idx="125">
                  <c:v>12.5</c:v>
                </c:pt>
                <c:pt idx="126">
                  <c:v>12.52</c:v>
                </c:pt>
                <c:pt idx="127">
                  <c:v>12.54</c:v>
                </c:pt>
                <c:pt idx="128">
                  <c:v>12.56</c:v>
                </c:pt>
                <c:pt idx="129">
                  <c:v>12.58</c:v>
                </c:pt>
                <c:pt idx="130">
                  <c:v>12.6</c:v>
                </c:pt>
                <c:pt idx="131">
                  <c:v>12.62</c:v>
                </c:pt>
                <c:pt idx="132">
                  <c:v>12.64</c:v>
                </c:pt>
                <c:pt idx="133">
                  <c:v>12.66</c:v>
                </c:pt>
                <c:pt idx="134">
                  <c:v>12.68</c:v>
                </c:pt>
                <c:pt idx="135">
                  <c:v>12.7</c:v>
                </c:pt>
                <c:pt idx="136">
                  <c:v>12.72</c:v>
                </c:pt>
                <c:pt idx="137">
                  <c:v>12.74</c:v>
                </c:pt>
                <c:pt idx="138">
                  <c:v>12.76</c:v>
                </c:pt>
                <c:pt idx="139">
                  <c:v>12.78</c:v>
                </c:pt>
                <c:pt idx="140">
                  <c:v>12.8</c:v>
                </c:pt>
                <c:pt idx="141">
                  <c:v>12.82</c:v>
                </c:pt>
                <c:pt idx="142">
                  <c:v>12.84</c:v>
                </c:pt>
                <c:pt idx="143">
                  <c:v>12.86</c:v>
                </c:pt>
                <c:pt idx="144">
                  <c:v>12.88</c:v>
                </c:pt>
                <c:pt idx="145">
                  <c:v>12.9</c:v>
                </c:pt>
                <c:pt idx="146">
                  <c:v>12.92</c:v>
                </c:pt>
                <c:pt idx="147">
                  <c:v>12.94</c:v>
                </c:pt>
                <c:pt idx="148">
                  <c:v>12.96</c:v>
                </c:pt>
                <c:pt idx="149">
                  <c:v>12.98</c:v>
                </c:pt>
                <c:pt idx="150">
                  <c:v>13</c:v>
                </c:pt>
                <c:pt idx="151">
                  <c:v>13.02</c:v>
                </c:pt>
                <c:pt idx="152">
                  <c:v>13.04</c:v>
                </c:pt>
                <c:pt idx="153">
                  <c:v>13.06</c:v>
                </c:pt>
                <c:pt idx="154">
                  <c:v>13.08</c:v>
                </c:pt>
                <c:pt idx="155">
                  <c:v>13.1</c:v>
                </c:pt>
                <c:pt idx="156">
                  <c:v>13.12</c:v>
                </c:pt>
                <c:pt idx="157">
                  <c:v>13.14</c:v>
                </c:pt>
                <c:pt idx="158">
                  <c:v>13.16</c:v>
                </c:pt>
                <c:pt idx="159">
                  <c:v>13.18</c:v>
                </c:pt>
                <c:pt idx="160">
                  <c:v>13.2</c:v>
                </c:pt>
                <c:pt idx="161">
                  <c:v>13.22</c:v>
                </c:pt>
                <c:pt idx="162">
                  <c:v>13.24</c:v>
                </c:pt>
                <c:pt idx="163">
                  <c:v>13.26</c:v>
                </c:pt>
                <c:pt idx="164">
                  <c:v>13.28</c:v>
                </c:pt>
                <c:pt idx="165">
                  <c:v>13.3</c:v>
                </c:pt>
                <c:pt idx="166">
                  <c:v>13.32</c:v>
                </c:pt>
                <c:pt idx="167">
                  <c:v>13.34</c:v>
                </c:pt>
                <c:pt idx="168">
                  <c:v>13.36</c:v>
                </c:pt>
                <c:pt idx="169">
                  <c:v>13.38</c:v>
                </c:pt>
                <c:pt idx="170">
                  <c:v>13.4</c:v>
                </c:pt>
                <c:pt idx="171">
                  <c:v>13.42</c:v>
                </c:pt>
                <c:pt idx="172">
                  <c:v>13.44</c:v>
                </c:pt>
                <c:pt idx="173">
                  <c:v>13.46</c:v>
                </c:pt>
                <c:pt idx="174">
                  <c:v>13.48</c:v>
                </c:pt>
                <c:pt idx="175">
                  <c:v>13.5</c:v>
                </c:pt>
                <c:pt idx="176">
                  <c:v>13.52</c:v>
                </c:pt>
                <c:pt idx="177">
                  <c:v>13.54</c:v>
                </c:pt>
                <c:pt idx="178">
                  <c:v>13.56</c:v>
                </c:pt>
                <c:pt idx="179">
                  <c:v>13.58</c:v>
                </c:pt>
                <c:pt idx="180">
                  <c:v>13.6</c:v>
                </c:pt>
                <c:pt idx="181">
                  <c:v>13.62</c:v>
                </c:pt>
                <c:pt idx="182">
                  <c:v>13.64</c:v>
                </c:pt>
                <c:pt idx="183">
                  <c:v>13.66</c:v>
                </c:pt>
                <c:pt idx="184">
                  <c:v>13.68</c:v>
                </c:pt>
                <c:pt idx="185">
                  <c:v>13.7</c:v>
                </c:pt>
                <c:pt idx="186">
                  <c:v>13.72</c:v>
                </c:pt>
                <c:pt idx="187">
                  <c:v>13.74</c:v>
                </c:pt>
                <c:pt idx="188">
                  <c:v>13.76</c:v>
                </c:pt>
                <c:pt idx="189">
                  <c:v>13.78</c:v>
                </c:pt>
                <c:pt idx="190">
                  <c:v>13.8</c:v>
                </c:pt>
                <c:pt idx="191">
                  <c:v>13.82</c:v>
                </c:pt>
                <c:pt idx="192">
                  <c:v>13.84</c:v>
                </c:pt>
                <c:pt idx="193">
                  <c:v>13.86</c:v>
                </c:pt>
                <c:pt idx="194">
                  <c:v>13.88</c:v>
                </c:pt>
                <c:pt idx="195">
                  <c:v>13.9</c:v>
                </c:pt>
                <c:pt idx="196">
                  <c:v>13.92</c:v>
                </c:pt>
                <c:pt idx="197">
                  <c:v>13.94</c:v>
                </c:pt>
                <c:pt idx="198">
                  <c:v>13.96</c:v>
                </c:pt>
                <c:pt idx="199">
                  <c:v>13.98</c:v>
                </c:pt>
                <c:pt idx="200">
                  <c:v>14</c:v>
                </c:pt>
                <c:pt idx="201">
                  <c:v>14.02</c:v>
                </c:pt>
                <c:pt idx="202">
                  <c:v>14.04</c:v>
                </c:pt>
                <c:pt idx="203">
                  <c:v>14.06</c:v>
                </c:pt>
                <c:pt idx="204">
                  <c:v>14.08</c:v>
                </c:pt>
                <c:pt idx="205">
                  <c:v>14.1</c:v>
                </c:pt>
                <c:pt idx="206">
                  <c:v>14.12</c:v>
                </c:pt>
                <c:pt idx="207">
                  <c:v>14.14</c:v>
                </c:pt>
                <c:pt idx="208">
                  <c:v>14.16</c:v>
                </c:pt>
                <c:pt idx="209">
                  <c:v>14.18</c:v>
                </c:pt>
                <c:pt idx="210">
                  <c:v>14.2</c:v>
                </c:pt>
                <c:pt idx="211">
                  <c:v>14.22</c:v>
                </c:pt>
                <c:pt idx="212">
                  <c:v>14.24</c:v>
                </c:pt>
                <c:pt idx="213">
                  <c:v>14.26</c:v>
                </c:pt>
                <c:pt idx="214">
                  <c:v>14.28</c:v>
                </c:pt>
                <c:pt idx="215">
                  <c:v>14.3</c:v>
                </c:pt>
                <c:pt idx="216">
                  <c:v>14.32</c:v>
                </c:pt>
                <c:pt idx="217">
                  <c:v>14.34</c:v>
                </c:pt>
                <c:pt idx="218">
                  <c:v>14.36</c:v>
                </c:pt>
                <c:pt idx="219">
                  <c:v>14.38</c:v>
                </c:pt>
                <c:pt idx="220">
                  <c:v>14.4</c:v>
                </c:pt>
                <c:pt idx="221">
                  <c:v>14.42</c:v>
                </c:pt>
                <c:pt idx="222">
                  <c:v>14.44</c:v>
                </c:pt>
                <c:pt idx="223">
                  <c:v>14.46</c:v>
                </c:pt>
                <c:pt idx="224">
                  <c:v>14.48</c:v>
                </c:pt>
                <c:pt idx="225">
                  <c:v>14.5</c:v>
                </c:pt>
                <c:pt idx="226">
                  <c:v>14.52</c:v>
                </c:pt>
                <c:pt idx="227">
                  <c:v>14.54</c:v>
                </c:pt>
                <c:pt idx="228">
                  <c:v>14.56</c:v>
                </c:pt>
                <c:pt idx="229">
                  <c:v>14.58</c:v>
                </c:pt>
                <c:pt idx="230">
                  <c:v>14.6</c:v>
                </c:pt>
                <c:pt idx="231">
                  <c:v>14.62</c:v>
                </c:pt>
                <c:pt idx="232">
                  <c:v>14.64</c:v>
                </c:pt>
                <c:pt idx="233">
                  <c:v>14.66</c:v>
                </c:pt>
                <c:pt idx="234">
                  <c:v>14.68</c:v>
                </c:pt>
                <c:pt idx="235">
                  <c:v>14.7</c:v>
                </c:pt>
                <c:pt idx="236">
                  <c:v>14.72</c:v>
                </c:pt>
                <c:pt idx="237">
                  <c:v>14.74</c:v>
                </c:pt>
                <c:pt idx="238">
                  <c:v>14.76</c:v>
                </c:pt>
                <c:pt idx="239">
                  <c:v>14.78</c:v>
                </c:pt>
                <c:pt idx="240">
                  <c:v>14.8</c:v>
                </c:pt>
                <c:pt idx="241">
                  <c:v>14.82</c:v>
                </c:pt>
                <c:pt idx="242">
                  <c:v>14.84</c:v>
                </c:pt>
                <c:pt idx="243">
                  <c:v>14.86</c:v>
                </c:pt>
                <c:pt idx="244">
                  <c:v>14.88</c:v>
                </c:pt>
                <c:pt idx="245">
                  <c:v>14.9</c:v>
                </c:pt>
                <c:pt idx="246">
                  <c:v>14.92</c:v>
                </c:pt>
                <c:pt idx="247">
                  <c:v>14.94</c:v>
                </c:pt>
                <c:pt idx="248">
                  <c:v>14.96</c:v>
                </c:pt>
                <c:pt idx="249">
                  <c:v>14.98</c:v>
                </c:pt>
                <c:pt idx="250">
                  <c:v>15</c:v>
                </c:pt>
                <c:pt idx="251">
                  <c:v>15.02</c:v>
                </c:pt>
                <c:pt idx="252">
                  <c:v>15.04</c:v>
                </c:pt>
                <c:pt idx="253">
                  <c:v>15.06</c:v>
                </c:pt>
                <c:pt idx="254">
                  <c:v>15.08</c:v>
                </c:pt>
                <c:pt idx="255">
                  <c:v>15.1</c:v>
                </c:pt>
                <c:pt idx="256">
                  <c:v>15.12</c:v>
                </c:pt>
                <c:pt idx="257">
                  <c:v>15.14</c:v>
                </c:pt>
                <c:pt idx="258">
                  <c:v>15.16</c:v>
                </c:pt>
                <c:pt idx="259">
                  <c:v>15.18</c:v>
                </c:pt>
                <c:pt idx="260">
                  <c:v>15.2</c:v>
                </c:pt>
                <c:pt idx="261">
                  <c:v>15.22</c:v>
                </c:pt>
                <c:pt idx="262">
                  <c:v>15.24</c:v>
                </c:pt>
                <c:pt idx="263">
                  <c:v>15.26</c:v>
                </c:pt>
                <c:pt idx="264">
                  <c:v>15.28</c:v>
                </c:pt>
                <c:pt idx="265">
                  <c:v>15.3</c:v>
                </c:pt>
                <c:pt idx="266">
                  <c:v>15.32</c:v>
                </c:pt>
                <c:pt idx="267">
                  <c:v>15.34</c:v>
                </c:pt>
                <c:pt idx="268">
                  <c:v>15.36</c:v>
                </c:pt>
                <c:pt idx="269">
                  <c:v>15.38</c:v>
                </c:pt>
                <c:pt idx="270">
                  <c:v>15.4</c:v>
                </c:pt>
                <c:pt idx="271">
                  <c:v>15.42</c:v>
                </c:pt>
                <c:pt idx="272">
                  <c:v>15.44</c:v>
                </c:pt>
                <c:pt idx="273">
                  <c:v>15.46</c:v>
                </c:pt>
                <c:pt idx="274">
                  <c:v>15.48</c:v>
                </c:pt>
                <c:pt idx="275">
                  <c:v>15.5</c:v>
                </c:pt>
                <c:pt idx="276">
                  <c:v>15.52</c:v>
                </c:pt>
                <c:pt idx="277">
                  <c:v>15.54</c:v>
                </c:pt>
                <c:pt idx="278">
                  <c:v>15.56</c:v>
                </c:pt>
                <c:pt idx="279">
                  <c:v>15.58</c:v>
                </c:pt>
                <c:pt idx="280">
                  <c:v>15.6</c:v>
                </c:pt>
                <c:pt idx="281">
                  <c:v>15.62</c:v>
                </c:pt>
                <c:pt idx="282">
                  <c:v>15.64</c:v>
                </c:pt>
                <c:pt idx="283">
                  <c:v>15.66</c:v>
                </c:pt>
                <c:pt idx="284">
                  <c:v>15.68</c:v>
                </c:pt>
                <c:pt idx="285">
                  <c:v>15.7</c:v>
                </c:pt>
                <c:pt idx="286">
                  <c:v>15.72</c:v>
                </c:pt>
                <c:pt idx="287">
                  <c:v>15.74</c:v>
                </c:pt>
                <c:pt idx="288">
                  <c:v>15.76</c:v>
                </c:pt>
                <c:pt idx="289">
                  <c:v>15.78</c:v>
                </c:pt>
                <c:pt idx="290">
                  <c:v>15.8</c:v>
                </c:pt>
                <c:pt idx="291">
                  <c:v>15.82</c:v>
                </c:pt>
                <c:pt idx="292">
                  <c:v>15.84</c:v>
                </c:pt>
                <c:pt idx="293">
                  <c:v>15.86</c:v>
                </c:pt>
                <c:pt idx="294">
                  <c:v>15.88</c:v>
                </c:pt>
                <c:pt idx="295">
                  <c:v>15.9</c:v>
                </c:pt>
                <c:pt idx="296">
                  <c:v>15.92</c:v>
                </c:pt>
                <c:pt idx="297">
                  <c:v>15.94</c:v>
                </c:pt>
                <c:pt idx="298">
                  <c:v>15.96</c:v>
                </c:pt>
                <c:pt idx="299">
                  <c:v>15.98</c:v>
                </c:pt>
                <c:pt idx="300">
                  <c:v>16</c:v>
                </c:pt>
                <c:pt idx="301">
                  <c:v>16.02</c:v>
                </c:pt>
                <c:pt idx="302">
                  <c:v>16.04</c:v>
                </c:pt>
                <c:pt idx="303">
                  <c:v>16.06</c:v>
                </c:pt>
                <c:pt idx="304">
                  <c:v>16.08</c:v>
                </c:pt>
                <c:pt idx="305">
                  <c:v>16.1</c:v>
                </c:pt>
                <c:pt idx="306">
                  <c:v>16.12</c:v>
                </c:pt>
                <c:pt idx="307">
                  <c:v>16.14</c:v>
                </c:pt>
                <c:pt idx="308">
                  <c:v>16.16</c:v>
                </c:pt>
                <c:pt idx="309">
                  <c:v>16.18</c:v>
                </c:pt>
                <c:pt idx="310">
                  <c:v>16.2</c:v>
                </c:pt>
                <c:pt idx="311">
                  <c:v>16.22</c:v>
                </c:pt>
                <c:pt idx="312">
                  <c:v>16.24</c:v>
                </c:pt>
                <c:pt idx="313">
                  <c:v>16.26</c:v>
                </c:pt>
                <c:pt idx="314">
                  <c:v>16.28</c:v>
                </c:pt>
                <c:pt idx="315">
                  <c:v>16.3</c:v>
                </c:pt>
                <c:pt idx="316">
                  <c:v>16.32</c:v>
                </c:pt>
                <c:pt idx="317">
                  <c:v>16.34</c:v>
                </c:pt>
                <c:pt idx="318">
                  <c:v>16.36</c:v>
                </c:pt>
                <c:pt idx="319">
                  <c:v>16.38</c:v>
                </c:pt>
                <c:pt idx="320">
                  <c:v>16.4</c:v>
                </c:pt>
                <c:pt idx="321">
                  <c:v>16.42</c:v>
                </c:pt>
                <c:pt idx="322">
                  <c:v>16.44</c:v>
                </c:pt>
                <c:pt idx="323">
                  <c:v>16.46</c:v>
                </c:pt>
                <c:pt idx="324">
                  <c:v>16.48</c:v>
                </c:pt>
                <c:pt idx="325">
                  <c:v>16.5</c:v>
                </c:pt>
                <c:pt idx="326">
                  <c:v>16.52</c:v>
                </c:pt>
                <c:pt idx="327">
                  <c:v>16.54</c:v>
                </c:pt>
                <c:pt idx="328">
                  <c:v>16.56</c:v>
                </c:pt>
                <c:pt idx="329">
                  <c:v>16.58</c:v>
                </c:pt>
                <c:pt idx="330">
                  <c:v>16.6</c:v>
                </c:pt>
                <c:pt idx="331">
                  <c:v>16.62</c:v>
                </c:pt>
                <c:pt idx="332">
                  <c:v>16.64</c:v>
                </c:pt>
                <c:pt idx="333">
                  <c:v>16.66</c:v>
                </c:pt>
                <c:pt idx="334">
                  <c:v>16.68</c:v>
                </c:pt>
                <c:pt idx="335">
                  <c:v>16.7</c:v>
                </c:pt>
                <c:pt idx="336">
                  <c:v>16.72</c:v>
                </c:pt>
                <c:pt idx="337">
                  <c:v>16.74</c:v>
                </c:pt>
                <c:pt idx="338">
                  <c:v>16.76</c:v>
                </c:pt>
                <c:pt idx="339">
                  <c:v>16.78</c:v>
                </c:pt>
                <c:pt idx="340">
                  <c:v>16.8</c:v>
                </c:pt>
                <c:pt idx="341">
                  <c:v>16.82</c:v>
                </c:pt>
                <c:pt idx="342">
                  <c:v>16.84</c:v>
                </c:pt>
                <c:pt idx="343">
                  <c:v>16.86</c:v>
                </c:pt>
                <c:pt idx="344">
                  <c:v>16.88</c:v>
                </c:pt>
                <c:pt idx="345">
                  <c:v>16.9</c:v>
                </c:pt>
                <c:pt idx="346">
                  <c:v>16.92</c:v>
                </c:pt>
                <c:pt idx="347">
                  <c:v>16.94</c:v>
                </c:pt>
                <c:pt idx="348">
                  <c:v>16.96</c:v>
                </c:pt>
                <c:pt idx="349">
                  <c:v>16.98</c:v>
                </c:pt>
                <c:pt idx="350">
                  <c:v>17</c:v>
                </c:pt>
                <c:pt idx="351">
                  <c:v>17.02</c:v>
                </c:pt>
                <c:pt idx="352">
                  <c:v>17.04</c:v>
                </c:pt>
                <c:pt idx="353">
                  <c:v>17.06</c:v>
                </c:pt>
                <c:pt idx="354">
                  <c:v>17.08</c:v>
                </c:pt>
                <c:pt idx="355">
                  <c:v>17.1</c:v>
                </c:pt>
                <c:pt idx="356">
                  <c:v>17.12</c:v>
                </c:pt>
                <c:pt idx="357">
                  <c:v>17.14</c:v>
                </c:pt>
                <c:pt idx="358">
                  <c:v>17.16</c:v>
                </c:pt>
                <c:pt idx="359">
                  <c:v>17.18</c:v>
                </c:pt>
                <c:pt idx="360">
                  <c:v>17.2</c:v>
                </c:pt>
                <c:pt idx="361">
                  <c:v>17.22</c:v>
                </c:pt>
                <c:pt idx="362">
                  <c:v>17.24</c:v>
                </c:pt>
                <c:pt idx="363">
                  <c:v>17.26</c:v>
                </c:pt>
                <c:pt idx="364">
                  <c:v>17.28</c:v>
                </c:pt>
                <c:pt idx="365">
                  <c:v>17.3</c:v>
                </c:pt>
                <c:pt idx="366">
                  <c:v>17.32</c:v>
                </c:pt>
                <c:pt idx="367">
                  <c:v>17.34</c:v>
                </c:pt>
                <c:pt idx="368">
                  <c:v>17.36</c:v>
                </c:pt>
                <c:pt idx="369">
                  <c:v>17.38</c:v>
                </c:pt>
                <c:pt idx="370">
                  <c:v>17.4</c:v>
                </c:pt>
                <c:pt idx="371">
                  <c:v>17.42</c:v>
                </c:pt>
                <c:pt idx="372">
                  <c:v>17.44</c:v>
                </c:pt>
                <c:pt idx="373">
                  <c:v>17.46</c:v>
                </c:pt>
                <c:pt idx="374">
                  <c:v>17.48</c:v>
                </c:pt>
                <c:pt idx="375">
                  <c:v>17.5</c:v>
                </c:pt>
                <c:pt idx="376">
                  <c:v>17.52</c:v>
                </c:pt>
                <c:pt idx="377">
                  <c:v>17.54</c:v>
                </c:pt>
                <c:pt idx="378">
                  <c:v>17.56</c:v>
                </c:pt>
                <c:pt idx="379">
                  <c:v>17.58</c:v>
                </c:pt>
                <c:pt idx="380">
                  <c:v>17.6</c:v>
                </c:pt>
                <c:pt idx="381">
                  <c:v>17.62</c:v>
                </c:pt>
                <c:pt idx="382">
                  <c:v>17.64</c:v>
                </c:pt>
                <c:pt idx="383">
                  <c:v>17.66</c:v>
                </c:pt>
                <c:pt idx="384">
                  <c:v>17.68</c:v>
                </c:pt>
                <c:pt idx="385">
                  <c:v>17.7</c:v>
                </c:pt>
                <c:pt idx="386">
                  <c:v>17.72</c:v>
                </c:pt>
                <c:pt idx="387">
                  <c:v>17.74</c:v>
                </c:pt>
                <c:pt idx="388">
                  <c:v>17.76</c:v>
                </c:pt>
                <c:pt idx="389">
                  <c:v>17.78</c:v>
                </c:pt>
                <c:pt idx="390">
                  <c:v>17.8</c:v>
                </c:pt>
                <c:pt idx="391">
                  <c:v>17.82</c:v>
                </c:pt>
                <c:pt idx="392">
                  <c:v>17.84</c:v>
                </c:pt>
                <c:pt idx="393">
                  <c:v>17.86</c:v>
                </c:pt>
                <c:pt idx="394">
                  <c:v>17.88</c:v>
                </c:pt>
                <c:pt idx="395">
                  <c:v>17.9</c:v>
                </c:pt>
                <c:pt idx="396">
                  <c:v>17.92</c:v>
                </c:pt>
                <c:pt idx="397">
                  <c:v>17.94</c:v>
                </c:pt>
                <c:pt idx="398">
                  <c:v>17.96</c:v>
                </c:pt>
                <c:pt idx="399">
                  <c:v>17.98</c:v>
                </c:pt>
                <c:pt idx="400">
                  <c:v>18</c:v>
                </c:pt>
                <c:pt idx="401">
                  <c:v>18.02</c:v>
                </c:pt>
                <c:pt idx="402">
                  <c:v>18.04</c:v>
                </c:pt>
                <c:pt idx="403">
                  <c:v>18.06</c:v>
                </c:pt>
                <c:pt idx="404">
                  <c:v>18.08</c:v>
                </c:pt>
                <c:pt idx="405">
                  <c:v>18.1</c:v>
                </c:pt>
                <c:pt idx="406">
                  <c:v>18.12</c:v>
                </c:pt>
                <c:pt idx="407">
                  <c:v>18.14</c:v>
                </c:pt>
                <c:pt idx="408">
                  <c:v>18.16</c:v>
                </c:pt>
                <c:pt idx="409">
                  <c:v>18.18</c:v>
                </c:pt>
                <c:pt idx="410">
                  <c:v>18.2</c:v>
                </c:pt>
                <c:pt idx="411">
                  <c:v>18.22</c:v>
                </c:pt>
                <c:pt idx="412">
                  <c:v>18.24</c:v>
                </c:pt>
                <c:pt idx="413">
                  <c:v>18.26</c:v>
                </c:pt>
                <c:pt idx="414">
                  <c:v>18.28</c:v>
                </c:pt>
                <c:pt idx="415">
                  <c:v>18.3</c:v>
                </c:pt>
                <c:pt idx="416">
                  <c:v>18.32</c:v>
                </c:pt>
                <c:pt idx="417">
                  <c:v>18.34</c:v>
                </c:pt>
                <c:pt idx="418">
                  <c:v>18.36</c:v>
                </c:pt>
                <c:pt idx="419">
                  <c:v>18.38</c:v>
                </c:pt>
                <c:pt idx="420">
                  <c:v>18.4</c:v>
                </c:pt>
                <c:pt idx="421">
                  <c:v>18.42</c:v>
                </c:pt>
                <c:pt idx="422">
                  <c:v>18.44</c:v>
                </c:pt>
                <c:pt idx="423">
                  <c:v>18.46</c:v>
                </c:pt>
                <c:pt idx="424">
                  <c:v>18.48</c:v>
                </c:pt>
                <c:pt idx="425">
                  <c:v>18.5</c:v>
                </c:pt>
                <c:pt idx="426">
                  <c:v>18.52</c:v>
                </c:pt>
                <c:pt idx="427">
                  <c:v>18.54</c:v>
                </c:pt>
                <c:pt idx="428">
                  <c:v>18.56</c:v>
                </c:pt>
                <c:pt idx="429">
                  <c:v>18.58</c:v>
                </c:pt>
                <c:pt idx="430">
                  <c:v>18.6</c:v>
                </c:pt>
                <c:pt idx="431">
                  <c:v>18.62</c:v>
                </c:pt>
                <c:pt idx="432">
                  <c:v>18.64</c:v>
                </c:pt>
                <c:pt idx="433">
                  <c:v>18.66</c:v>
                </c:pt>
                <c:pt idx="434">
                  <c:v>18.68</c:v>
                </c:pt>
                <c:pt idx="435">
                  <c:v>18.7</c:v>
                </c:pt>
                <c:pt idx="436">
                  <c:v>18.72</c:v>
                </c:pt>
                <c:pt idx="437">
                  <c:v>18.74</c:v>
                </c:pt>
                <c:pt idx="438">
                  <c:v>18.76</c:v>
                </c:pt>
                <c:pt idx="439">
                  <c:v>18.78</c:v>
                </c:pt>
                <c:pt idx="440">
                  <c:v>18.8</c:v>
                </c:pt>
                <c:pt idx="441">
                  <c:v>18.82</c:v>
                </c:pt>
                <c:pt idx="442">
                  <c:v>18.84</c:v>
                </c:pt>
                <c:pt idx="443">
                  <c:v>18.86</c:v>
                </c:pt>
                <c:pt idx="444">
                  <c:v>18.88</c:v>
                </c:pt>
                <c:pt idx="445">
                  <c:v>18.9</c:v>
                </c:pt>
                <c:pt idx="446">
                  <c:v>18.92</c:v>
                </c:pt>
                <c:pt idx="447">
                  <c:v>18.94</c:v>
                </c:pt>
                <c:pt idx="448">
                  <c:v>18.96</c:v>
                </c:pt>
                <c:pt idx="449">
                  <c:v>18.98</c:v>
                </c:pt>
                <c:pt idx="450">
                  <c:v>19</c:v>
                </c:pt>
                <c:pt idx="451">
                  <c:v>19.02</c:v>
                </c:pt>
                <c:pt idx="452">
                  <c:v>19.04</c:v>
                </c:pt>
                <c:pt idx="453">
                  <c:v>19.06</c:v>
                </c:pt>
                <c:pt idx="454">
                  <c:v>19.08</c:v>
                </c:pt>
                <c:pt idx="455">
                  <c:v>19.1</c:v>
                </c:pt>
                <c:pt idx="456">
                  <c:v>19.12</c:v>
                </c:pt>
                <c:pt idx="457">
                  <c:v>19.14</c:v>
                </c:pt>
                <c:pt idx="458">
                  <c:v>19.16</c:v>
                </c:pt>
                <c:pt idx="459">
                  <c:v>19.18</c:v>
                </c:pt>
                <c:pt idx="460">
                  <c:v>19.2</c:v>
                </c:pt>
                <c:pt idx="461">
                  <c:v>19.22</c:v>
                </c:pt>
                <c:pt idx="462">
                  <c:v>19.24</c:v>
                </c:pt>
                <c:pt idx="463">
                  <c:v>19.26</c:v>
                </c:pt>
                <c:pt idx="464">
                  <c:v>19.28</c:v>
                </c:pt>
                <c:pt idx="465">
                  <c:v>19.3</c:v>
                </c:pt>
                <c:pt idx="466">
                  <c:v>19.32</c:v>
                </c:pt>
                <c:pt idx="467">
                  <c:v>19.34</c:v>
                </c:pt>
                <c:pt idx="468">
                  <c:v>19.36</c:v>
                </c:pt>
                <c:pt idx="469">
                  <c:v>19.38</c:v>
                </c:pt>
                <c:pt idx="470">
                  <c:v>19.4</c:v>
                </c:pt>
                <c:pt idx="471">
                  <c:v>19.42</c:v>
                </c:pt>
                <c:pt idx="472">
                  <c:v>19.44</c:v>
                </c:pt>
                <c:pt idx="473">
                  <c:v>19.46</c:v>
                </c:pt>
                <c:pt idx="474">
                  <c:v>19.48</c:v>
                </c:pt>
                <c:pt idx="475">
                  <c:v>19.5</c:v>
                </c:pt>
                <c:pt idx="476">
                  <c:v>19.52</c:v>
                </c:pt>
                <c:pt idx="477">
                  <c:v>19.54</c:v>
                </c:pt>
                <c:pt idx="478">
                  <c:v>19.56</c:v>
                </c:pt>
                <c:pt idx="479">
                  <c:v>19.58</c:v>
                </c:pt>
                <c:pt idx="480">
                  <c:v>19.6</c:v>
                </c:pt>
                <c:pt idx="481">
                  <c:v>19.62</c:v>
                </c:pt>
                <c:pt idx="482">
                  <c:v>19.64</c:v>
                </c:pt>
                <c:pt idx="483">
                  <c:v>19.66</c:v>
                </c:pt>
                <c:pt idx="484">
                  <c:v>19.68</c:v>
                </c:pt>
                <c:pt idx="485">
                  <c:v>19.7</c:v>
                </c:pt>
                <c:pt idx="486">
                  <c:v>19.72</c:v>
                </c:pt>
                <c:pt idx="487">
                  <c:v>19.74</c:v>
                </c:pt>
                <c:pt idx="488">
                  <c:v>19.76</c:v>
                </c:pt>
                <c:pt idx="489">
                  <c:v>19.78</c:v>
                </c:pt>
                <c:pt idx="490">
                  <c:v>19.8</c:v>
                </c:pt>
                <c:pt idx="491">
                  <c:v>19.82</c:v>
                </c:pt>
                <c:pt idx="492">
                  <c:v>19.84</c:v>
                </c:pt>
                <c:pt idx="493">
                  <c:v>19.86</c:v>
                </c:pt>
                <c:pt idx="494">
                  <c:v>19.88</c:v>
                </c:pt>
                <c:pt idx="495">
                  <c:v>19.9</c:v>
                </c:pt>
                <c:pt idx="496">
                  <c:v>19.92</c:v>
                </c:pt>
                <c:pt idx="497">
                  <c:v>19.94</c:v>
                </c:pt>
                <c:pt idx="498">
                  <c:v>19.96</c:v>
                </c:pt>
                <c:pt idx="499">
                  <c:v>19.98</c:v>
                </c:pt>
                <c:pt idx="500">
                  <c:v>20</c:v>
                </c:pt>
                <c:pt idx="501">
                  <c:v>20.02</c:v>
                </c:pt>
                <c:pt idx="502">
                  <c:v>20.04</c:v>
                </c:pt>
                <c:pt idx="503">
                  <c:v>20.06</c:v>
                </c:pt>
                <c:pt idx="504">
                  <c:v>20.08</c:v>
                </c:pt>
                <c:pt idx="505">
                  <c:v>20.1</c:v>
                </c:pt>
                <c:pt idx="506">
                  <c:v>20.12</c:v>
                </c:pt>
                <c:pt idx="507">
                  <c:v>20.14</c:v>
                </c:pt>
                <c:pt idx="508">
                  <c:v>20.16</c:v>
                </c:pt>
                <c:pt idx="509">
                  <c:v>20.18</c:v>
                </c:pt>
                <c:pt idx="510">
                  <c:v>20.2</c:v>
                </c:pt>
                <c:pt idx="511">
                  <c:v>20.22</c:v>
                </c:pt>
                <c:pt idx="512">
                  <c:v>20.24</c:v>
                </c:pt>
                <c:pt idx="513">
                  <c:v>20.26</c:v>
                </c:pt>
                <c:pt idx="514">
                  <c:v>20.28</c:v>
                </c:pt>
                <c:pt idx="515">
                  <c:v>20.3</c:v>
                </c:pt>
                <c:pt idx="516">
                  <c:v>20.32</c:v>
                </c:pt>
                <c:pt idx="517">
                  <c:v>20.34</c:v>
                </c:pt>
                <c:pt idx="518">
                  <c:v>20.36</c:v>
                </c:pt>
                <c:pt idx="519">
                  <c:v>20.38</c:v>
                </c:pt>
                <c:pt idx="520">
                  <c:v>20.4</c:v>
                </c:pt>
                <c:pt idx="521">
                  <c:v>20.42</c:v>
                </c:pt>
                <c:pt idx="522">
                  <c:v>20.44</c:v>
                </c:pt>
                <c:pt idx="523">
                  <c:v>20.46</c:v>
                </c:pt>
                <c:pt idx="524">
                  <c:v>20.48</c:v>
                </c:pt>
                <c:pt idx="525">
                  <c:v>20.5</c:v>
                </c:pt>
                <c:pt idx="526">
                  <c:v>20.52</c:v>
                </c:pt>
                <c:pt idx="527">
                  <c:v>20.54</c:v>
                </c:pt>
                <c:pt idx="528">
                  <c:v>20.56</c:v>
                </c:pt>
                <c:pt idx="529">
                  <c:v>20.58</c:v>
                </c:pt>
                <c:pt idx="530">
                  <c:v>20.6</c:v>
                </c:pt>
                <c:pt idx="531">
                  <c:v>20.62</c:v>
                </c:pt>
                <c:pt idx="532">
                  <c:v>20.64</c:v>
                </c:pt>
                <c:pt idx="533">
                  <c:v>20.66</c:v>
                </c:pt>
                <c:pt idx="534">
                  <c:v>20.68</c:v>
                </c:pt>
                <c:pt idx="535">
                  <c:v>20.7</c:v>
                </c:pt>
                <c:pt idx="536">
                  <c:v>20.72</c:v>
                </c:pt>
                <c:pt idx="537">
                  <c:v>20.74</c:v>
                </c:pt>
                <c:pt idx="538">
                  <c:v>20.76</c:v>
                </c:pt>
                <c:pt idx="539">
                  <c:v>20.78</c:v>
                </c:pt>
                <c:pt idx="540">
                  <c:v>20.8</c:v>
                </c:pt>
                <c:pt idx="541">
                  <c:v>20.82</c:v>
                </c:pt>
                <c:pt idx="542">
                  <c:v>20.84</c:v>
                </c:pt>
                <c:pt idx="543">
                  <c:v>20.86</c:v>
                </c:pt>
                <c:pt idx="544">
                  <c:v>20.88</c:v>
                </c:pt>
                <c:pt idx="545">
                  <c:v>20.9</c:v>
                </c:pt>
                <c:pt idx="546">
                  <c:v>20.92</c:v>
                </c:pt>
                <c:pt idx="547">
                  <c:v>20.94</c:v>
                </c:pt>
                <c:pt idx="548">
                  <c:v>20.96</c:v>
                </c:pt>
                <c:pt idx="549">
                  <c:v>20.98</c:v>
                </c:pt>
                <c:pt idx="550">
                  <c:v>21</c:v>
                </c:pt>
                <c:pt idx="551">
                  <c:v>21.02</c:v>
                </c:pt>
                <c:pt idx="552">
                  <c:v>21.04</c:v>
                </c:pt>
                <c:pt idx="553">
                  <c:v>21.06</c:v>
                </c:pt>
                <c:pt idx="554">
                  <c:v>21.08</c:v>
                </c:pt>
                <c:pt idx="555">
                  <c:v>21.1</c:v>
                </c:pt>
                <c:pt idx="556">
                  <c:v>21.12</c:v>
                </c:pt>
                <c:pt idx="557">
                  <c:v>21.14</c:v>
                </c:pt>
                <c:pt idx="558">
                  <c:v>21.16</c:v>
                </c:pt>
                <c:pt idx="559">
                  <c:v>21.18</c:v>
                </c:pt>
                <c:pt idx="560">
                  <c:v>21.2</c:v>
                </c:pt>
                <c:pt idx="561">
                  <c:v>21.22</c:v>
                </c:pt>
                <c:pt idx="562">
                  <c:v>21.24</c:v>
                </c:pt>
                <c:pt idx="563">
                  <c:v>21.26</c:v>
                </c:pt>
                <c:pt idx="564">
                  <c:v>21.28</c:v>
                </c:pt>
                <c:pt idx="565">
                  <c:v>21.3</c:v>
                </c:pt>
                <c:pt idx="566">
                  <c:v>21.32</c:v>
                </c:pt>
                <c:pt idx="567">
                  <c:v>21.34</c:v>
                </c:pt>
                <c:pt idx="568">
                  <c:v>21.36</c:v>
                </c:pt>
                <c:pt idx="569">
                  <c:v>21.38</c:v>
                </c:pt>
                <c:pt idx="570">
                  <c:v>21.4</c:v>
                </c:pt>
                <c:pt idx="571">
                  <c:v>21.42</c:v>
                </c:pt>
                <c:pt idx="572">
                  <c:v>21.44</c:v>
                </c:pt>
                <c:pt idx="573">
                  <c:v>21.46</c:v>
                </c:pt>
                <c:pt idx="574">
                  <c:v>21.48</c:v>
                </c:pt>
                <c:pt idx="575">
                  <c:v>21.5</c:v>
                </c:pt>
                <c:pt idx="576">
                  <c:v>21.52</c:v>
                </c:pt>
                <c:pt idx="577">
                  <c:v>21.54</c:v>
                </c:pt>
                <c:pt idx="578">
                  <c:v>21.56</c:v>
                </c:pt>
                <c:pt idx="579">
                  <c:v>21.58</c:v>
                </c:pt>
                <c:pt idx="580">
                  <c:v>21.6</c:v>
                </c:pt>
                <c:pt idx="581">
                  <c:v>21.62</c:v>
                </c:pt>
                <c:pt idx="582">
                  <c:v>21.64</c:v>
                </c:pt>
                <c:pt idx="583">
                  <c:v>21.66</c:v>
                </c:pt>
                <c:pt idx="584">
                  <c:v>21.68</c:v>
                </c:pt>
                <c:pt idx="585">
                  <c:v>21.7</c:v>
                </c:pt>
                <c:pt idx="586">
                  <c:v>21.72</c:v>
                </c:pt>
                <c:pt idx="587">
                  <c:v>21.74</c:v>
                </c:pt>
                <c:pt idx="588">
                  <c:v>21.76</c:v>
                </c:pt>
                <c:pt idx="589">
                  <c:v>21.78</c:v>
                </c:pt>
                <c:pt idx="590">
                  <c:v>21.8</c:v>
                </c:pt>
                <c:pt idx="591">
                  <c:v>21.82</c:v>
                </c:pt>
                <c:pt idx="592">
                  <c:v>21.84</c:v>
                </c:pt>
                <c:pt idx="593">
                  <c:v>21.86</c:v>
                </c:pt>
                <c:pt idx="594">
                  <c:v>21.88</c:v>
                </c:pt>
                <c:pt idx="595">
                  <c:v>21.9</c:v>
                </c:pt>
                <c:pt idx="596">
                  <c:v>21.92</c:v>
                </c:pt>
                <c:pt idx="597">
                  <c:v>21.94</c:v>
                </c:pt>
                <c:pt idx="598">
                  <c:v>21.96</c:v>
                </c:pt>
                <c:pt idx="599">
                  <c:v>21.98</c:v>
                </c:pt>
                <c:pt idx="600">
                  <c:v>22</c:v>
                </c:pt>
                <c:pt idx="601">
                  <c:v>22.02</c:v>
                </c:pt>
                <c:pt idx="602">
                  <c:v>22.04</c:v>
                </c:pt>
                <c:pt idx="603">
                  <c:v>22.06</c:v>
                </c:pt>
                <c:pt idx="604">
                  <c:v>22.08</c:v>
                </c:pt>
                <c:pt idx="605">
                  <c:v>22.1</c:v>
                </c:pt>
                <c:pt idx="606">
                  <c:v>22.12</c:v>
                </c:pt>
                <c:pt idx="607">
                  <c:v>22.14</c:v>
                </c:pt>
                <c:pt idx="608">
                  <c:v>22.16</c:v>
                </c:pt>
                <c:pt idx="609">
                  <c:v>22.18</c:v>
                </c:pt>
                <c:pt idx="610">
                  <c:v>22.2</c:v>
                </c:pt>
                <c:pt idx="611">
                  <c:v>22.22</c:v>
                </c:pt>
                <c:pt idx="612">
                  <c:v>22.24</c:v>
                </c:pt>
                <c:pt idx="613">
                  <c:v>22.26</c:v>
                </c:pt>
                <c:pt idx="614">
                  <c:v>22.28</c:v>
                </c:pt>
                <c:pt idx="615">
                  <c:v>22.3</c:v>
                </c:pt>
                <c:pt idx="616">
                  <c:v>22.32</c:v>
                </c:pt>
                <c:pt idx="617">
                  <c:v>22.34</c:v>
                </c:pt>
                <c:pt idx="618">
                  <c:v>22.36</c:v>
                </c:pt>
                <c:pt idx="619">
                  <c:v>22.38</c:v>
                </c:pt>
                <c:pt idx="620">
                  <c:v>22.4</c:v>
                </c:pt>
                <c:pt idx="621">
                  <c:v>22.42</c:v>
                </c:pt>
                <c:pt idx="622">
                  <c:v>22.44</c:v>
                </c:pt>
                <c:pt idx="623">
                  <c:v>22.46</c:v>
                </c:pt>
                <c:pt idx="624">
                  <c:v>22.48</c:v>
                </c:pt>
                <c:pt idx="625">
                  <c:v>22.5</c:v>
                </c:pt>
                <c:pt idx="626">
                  <c:v>22.52</c:v>
                </c:pt>
                <c:pt idx="627">
                  <c:v>22.54</c:v>
                </c:pt>
                <c:pt idx="628">
                  <c:v>22.56</c:v>
                </c:pt>
                <c:pt idx="629">
                  <c:v>22.58</c:v>
                </c:pt>
                <c:pt idx="630">
                  <c:v>22.6</c:v>
                </c:pt>
                <c:pt idx="631">
                  <c:v>22.62</c:v>
                </c:pt>
                <c:pt idx="632">
                  <c:v>22.64</c:v>
                </c:pt>
                <c:pt idx="633">
                  <c:v>22.66</c:v>
                </c:pt>
                <c:pt idx="634">
                  <c:v>22.68</c:v>
                </c:pt>
                <c:pt idx="635">
                  <c:v>22.7</c:v>
                </c:pt>
                <c:pt idx="636">
                  <c:v>22.72</c:v>
                </c:pt>
                <c:pt idx="637">
                  <c:v>22.74</c:v>
                </c:pt>
                <c:pt idx="638">
                  <c:v>22.76</c:v>
                </c:pt>
                <c:pt idx="639">
                  <c:v>22.78</c:v>
                </c:pt>
                <c:pt idx="640">
                  <c:v>22.8</c:v>
                </c:pt>
                <c:pt idx="641">
                  <c:v>22.82</c:v>
                </c:pt>
                <c:pt idx="642">
                  <c:v>22.84</c:v>
                </c:pt>
                <c:pt idx="643">
                  <c:v>22.86</c:v>
                </c:pt>
                <c:pt idx="644">
                  <c:v>22.88</c:v>
                </c:pt>
                <c:pt idx="645">
                  <c:v>22.9</c:v>
                </c:pt>
                <c:pt idx="646">
                  <c:v>22.92</c:v>
                </c:pt>
                <c:pt idx="647">
                  <c:v>22.94</c:v>
                </c:pt>
                <c:pt idx="648">
                  <c:v>22.96</c:v>
                </c:pt>
                <c:pt idx="649">
                  <c:v>22.98</c:v>
                </c:pt>
                <c:pt idx="650">
                  <c:v>23</c:v>
                </c:pt>
                <c:pt idx="651">
                  <c:v>23.02</c:v>
                </c:pt>
                <c:pt idx="652">
                  <c:v>23.04</c:v>
                </c:pt>
                <c:pt idx="653">
                  <c:v>23.06</c:v>
                </c:pt>
                <c:pt idx="654">
                  <c:v>23.08</c:v>
                </c:pt>
                <c:pt idx="655">
                  <c:v>23.1</c:v>
                </c:pt>
                <c:pt idx="656">
                  <c:v>23.12</c:v>
                </c:pt>
                <c:pt idx="657">
                  <c:v>23.14</c:v>
                </c:pt>
                <c:pt idx="658">
                  <c:v>23.16</c:v>
                </c:pt>
                <c:pt idx="659">
                  <c:v>23.18</c:v>
                </c:pt>
                <c:pt idx="660">
                  <c:v>23.2</c:v>
                </c:pt>
                <c:pt idx="661">
                  <c:v>23.22</c:v>
                </c:pt>
                <c:pt idx="662">
                  <c:v>23.24</c:v>
                </c:pt>
                <c:pt idx="663">
                  <c:v>23.26</c:v>
                </c:pt>
                <c:pt idx="664">
                  <c:v>23.28</c:v>
                </c:pt>
                <c:pt idx="665">
                  <c:v>23.3</c:v>
                </c:pt>
                <c:pt idx="666">
                  <c:v>23.32</c:v>
                </c:pt>
                <c:pt idx="667">
                  <c:v>23.34</c:v>
                </c:pt>
                <c:pt idx="668">
                  <c:v>23.36</c:v>
                </c:pt>
                <c:pt idx="669">
                  <c:v>23.38</c:v>
                </c:pt>
                <c:pt idx="670">
                  <c:v>23.4</c:v>
                </c:pt>
                <c:pt idx="671">
                  <c:v>23.42</c:v>
                </c:pt>
                <c:pt idx="672">
                  <c:v>23.44</c:v>
                </c:pt>
                <c:pt idx="673">
                  <c:v>23.46</c:v>
                </c:pt>
                <c:pt idx="674">
                  <c:v>23.48</c:v>
                </c:pt>
                <c:pt idx="675">
                  <c:v>23.5</c:v>
                </c:pt>
                <c:pt idx="676">
                  <c:v>23.52</c:v>
                </c:pt>
                <c:pt idx="677">
                  <c:v>23.54</c:v>
                </c:pt>
                <c:pt idx="678">
                  <c:v>23.56</c:v>
                </c:pt>
                <c:pt idx="679">
                  <c:v>23.58</c:v>
                </c:pt>
                <c:pt idx="680">
                  <c:v>23.6</c:v>
                </c:pt>
                <c:pt idx="681">
                  <c:v>23.62</c:v>
                </c:pt>
                <c:pt idx="682">
                  <c:v>23.64</c:v>
                </c:pt>
                <c:pt idx="683">
                  <c:v>23.66</c:v>
                </c:pt>
                <c:pt idx="684">
                  <c:v>23.68</c:v>
                </c:pt>
                <c:pt idx="685">
                  <c:v>23.7</c:v>
                </c:pt>
                <c:pt idx="686">
                  <c:v>23.72</c:v>
                </c:pt>
                <c:pt idx="687">
                  <c:v>23.74</c:v>
                </c:pt>
                <c:pt idx="688">
                  <c:v>23.76</c:v>
                </c:pt>
                <c:pt idx="689">
                  <c:v>23.78</c:v>
                </c:pt>
                <c:pt idx="690">
                  <c:v>23.8</c:v>
                </c:pt>
                <c:pt idx="691">
                  <c:v>23.82</c:v>
                </c:pt>
                <c:pt idx="692">
                  <c:v>23.84</c:v>
                </c:pt>
                <c:pt idx="693">
                  <c:v>23.86</c:v>
                </c:pt>
                <c:pt idx="694">
                  <c:v>23.88</c:v>
                </c:pt>
                <c:pt idx="695">
                  <c:v>23.9</c:v>
                </c:pt>
                <c:pt idx="696">
                  <c:v>23.92</c:v>
                </c:pt>
                <c:pt idx="697">
                  <c:v>23.94</c:v>
                </c:pt>
                <c:pt idx="698">
                  <c:v>23.96</c:v>
                </c:pt>
                <c:pt idx="699">
                  <c:v>23.98</c:v>
                </c:pt>
                <c:pt idx="700">
                  <c:v>24</c:v>
                </c:pt>
                <c:pt idx="701">
                  <c:v>24.02</c:v>
                </c:pt>
                <c:pt idx="702">
                  <c:v>24.04</c:v>
                </c:pt>
                <c:pt idx="703">
                  <c:v>24.06</c:v>
                </c:pt>
                <c:pt idx="704">
                  <c:v>24.08</c:v>
                </c:pt>
                <c:pt idx="705">
                  <c:v>24.1</c:v>
                </c:pt>
                <c:pt idx="706">
                  <c:v>24.12</c:v>
                </c:pt>
                <c:pt idx="707">
                  <c:v>24.14</c:v>
                </c:pt>
                <c:pt idx="708">
                  <c:v>24.16</c:v>
                </c:pt>
                <c:pt idx="709">
                  <c:v>24.18</c:v>
                </c:pt>
                <c:pt idx="710">
                  <c:v>24.2</c:v>
                </c:pt>
                <c:pt idx="711">
                  <c:v>24.22</c:v>
                </c:pt>
                <c:pt idx="712">
                  <c:v>24.24</c:v>
                </c:pt>
                <c:pt idx="713">
                  <c:v>24.26</c:v>
                </c:pt>
                <c:pt idx="714">
                  <c:v>24.28</c:v>
                </c:pt>
                <c:pt idx="715">
                  <c:v>24.3</c:v>
                </c:pt>
                <c:pt idx="716">
                  <c:v>24.32</c:v>
                </c:pt>
                <c:pt idx="717">
                  <c:v>24.34</c:v>
                </c:pt>
                <c:pt idx="718">
                  <c:v>24.36</c:v>
                </c:pt>
                <c:pt idx="719">
                  <c:v>24.38</c:v>
                </c:pt>
                <c:pt idx="720">
                  <c:v>24.4</c:v>
                </c:pt>
                <c:pt idx="721">
                  <c:v>24.42</c:v>
                </c:pt>
                <c:pt idx="722">
                  <c:v>24.44</c:v>
                </c:pt>
                <c:pt idx="723">
                  <c:v>24.46</c:v>
                </c:pt>
                <c:pt idx="724">
                  <c:v>24.48</c:v>
                </c:pt>
                <c:pt idx="725">
                  <c:v>24.5</c:v>
                </c:pt>
                <c:pt idx="726">
                  <c:v>24.52</c:v>
                </c:pt>
                <c:pt idx="727">
                  <c:v>24.54</c:v>
                </c:pt>
                <c:pt idx="728">
                  <c:v>24.56</c:v>
                </c:pt>
                <c:pt idx="729">
                  <c:v>24.58</c:v>
                </c:pt>
                <c:pt idx="730">
                  <c:v>24.6</c:v>
                </c:pt>
                <c:pt idx="731">
                  <c:v>24.62</c:v>
                </c:pt>
                <c:pt idx="732">
                  <c:v>24.64</c:v>
                </c:pt>
                <c:pt idx="733">
                  <c:v>24.66</c:v>
                </c:pt>
                <c:pt idx="734">
                  <c:v>24.68</c:v>
                </c:pt>
                <c:pt idx="735">
                  <c:v>24.7</c:v>
                </c:pt>
                <c:pt idx="736">
                  <c:v>24.72</c:v>
                </c:pt>
                <c:pt idx="737">
                  <c:v>24.74</c:v>
                </c:pt>
                <c:pt idx="738">
                  <c:v>24.76</c:v>
                </c:pt>
                <c:pt idx="739">
                  <c:v>24.78</c:v>
                </c:pt>
                <c:pt idx="740">
                  <c:v>24.8</c:v>
                </c:pt>
                <c:pt idx="741">
                  <c:v>24.82</c:v>
                </c:pt>
                <c:pt idx="742">
                  <c:v>24.84</c:v>
                </c:pt>
                <c:pt idx="743">
                  <c:v>24.86</c:v>
                </c:pt>
                <c:pt idx="744">
                  <c:v>24.88</c:v>
                </c:pt>
                <c:pt idx="745">
                  <c:v>24.9</c:v>
                </c:pt>
                <c:pt idx="746">
                  <c:v>24.92</c:v>
                </c:pt>
                <c:pt idx="747">
                  <c:v>24.94</c:v>
                </c:pt>
                <c:pt idx="748">
                  <c:v>24.96</c:v>
                </c:pt>
                <c:pt idx="749">
                  <c:v>24.98</c:v>
                </c:pt>
                <c:pt idx="750">
                  <c:v>25</c:v>
                </c:pt>
                <c:pt idx="751">
                  <c:v>25.02</c:v>
                </c:pt>
                <c:pt idx="752">
                  <c:v>25.04</c:v>
                </c:pt>
                <c:pt idx="753">
                  <c:v>25.06</c:v>
                </c:pt>
                <c:pt idx="754">
                  <c:v>25.08</c:v>
                </c:pt>
                <c:pt idx="755">
                  <c:v>25.1</c:v>
                </c:pt>
                <c:pt idx="756">
                  <c:v>25.12</c:v>
                </c:pt>
                <c:pt idx="757">
                  <c:v>25.14</c:v>
                </c:pt>
                <c:pt idx="758">
                  <c:v>25.16</c:v>
                </c:pt>
                <c:pt idx="759">
                  <c:v>25.18</c:v>
                </c:pt>
                <c:pt idx="760">
                  <c:v>25.2</c:v>
                </c:pt>
                <c:pt idx="761">
                  <c:v>25.22</c:v>
                </c:pt>
                <c:pt idx="762">
                  <c:v>25.24</c:v>
                </c:pt>
                <c:pt idx="763">
                  <c:v>25.26</c:v>
                </c:pt>
                <c:pt idx="764">
                  <c:v>25.28</c:v>
                </c:pt>
                <c:pt idx="765">
                  <c:v>25.3</c:v>
                </c:pt>
                <c:pt idx="766">
                  <c:v>25.32</c:v>
                </c:pt>
                <c:pt idx="767">
                  <c:v>25.34</c:v>
                </c:pt>
                <c:pt idx="768">
                  <c:v>25.36</c:v>
                </c:pt>
                <c:pt idx="769">
                  <c:v>25.38</c:v>
                </c:pt>
                <c:pt idx="770">
                  <c:v>25.4</c:v>
                </c:pt>
                <c:pt idx="771">
                  <c:v>25.42</c:v>
                </c:pt>
                <c:pt idx="772">
                  <c:v>25.44</c:v>
                </c:pt>
                <c:pt idx="773">
                  <c:v>25.46</c:v>
                </c:pt>
                <c:pt idx="774">
                  <c:v>25.48</c:v>
                </c:pt>
                <c:pt idx="775">
                  <c:v>25.5</c:v>
                </c:pt>
                <c:pt idx="776">
                  <c:v>25.52</c:v>
                </c:pt>
                <c:pt idx="777">
                  <c:v>25.54</c:v>
                </c:pt>
                <c:pt idx="778">
                  <c:v>25.56</c:v>
                </c:pt>
                <c:pt idx="779">
                  <c:v>25.58</c:v>
                </c:pt>
                <c:pt idx="780">
                  <c:v>25.6</c:v>
                </c:pt>
                <c:pt idx="781">
                  <c:v>25.62</c:v>
                </c:pt>
                <c:pt idx="782">
                  <c:v>25.64</c:v>
                </c:pt>
                <c:pt idx="783">
                  <c:v>25.66</c:v>
                </c:pt>
                <c:pt idx="784">
                  <c:v>25.68</c:v>
                </c:pt>
                <c:pt idx="785">
                  <c:v>25.7</c:v>
                </c:pt>
                <c:pt idx="786">
                  <c:v>25.72</c:v>
                </c:pt>
                <c:pt idx="787">
                  <c:v>25.74</c:v>
                </c:pt>
                <c:pt idx="788">
                  <c:v>25.76</c:v>
                </c:pt>
                <c:pt idx="789">
                  <c:v>25.78</c:v>
                </c:pt>
                <c:pt idx="790">
                  <c:v>25.8</c:v>
                </c:pt>
                <c:pt idx="791">
                  <c:v>25.82</c:v>
                </c:pt>
                <c:pt idx="792">
                  <c:v>25.84</c:v>
                </c:pt>
                <c:pt idx="793">
                  <c:v>25.86</c:v>
                </c:pt>
                <c:pt idx="794">
                  <c:v>25.88</c:v>
                </c:pt>
                <c:pt idx="795">
                  <c:v>25.9</c:v>
                </c:pt>
                <c:pt idx="796">
                  <c:v>25.92</c:v>
                </c:pt>
                <c:pt idx="797">
                  <c:v>25.94</c:v>
                </c:pt>
                <c:pt idx="798">
                  <c:v>25.96</c:v>
                </c:pt>
                <c:pt idx="799">
                  <c:v>25.98</c:v>
                </c:pt>
                <c:pt idx="800">
                  <c:v>26</c:v>
                </c:pt>
                <c:pt idx="801">
                  <c:v>26.02</c:v>
                </c:pt>
                <c:pt idx="802">
                  <c:v>26.04</c:v>
                </c:pt>
                <c:pt idx="803">
                  <c:v>26.06</c:v>
                </c:pt>
                <c:pt idx="804">
                  <c:v>26.08</c:v>
                </c:pt>
                <c:pt idx="805">
                  <c:v>26.1</c:v>
                </c:pt>
                <c:pt idx="806">
                  <c:v>26.12</c:v>
                </c:pt>
                <c:pt idx="807">
                  <c:v>26.14</c:v>
                </c:pt>
                <c:pt idx="808">
                  <c:v>26.16</c:v>
                </c:pt>
                <c:pt idx="809">
                  <c:v>26.18</c:v>
                </c:pt>
                <c:pt idx="810">
                  <c:v>26.2</c:v>
                </c:pt>
                <c:pt idx="811">
                  <c:v>26.22</c:v>
                </c:pt>
                <c:pt idx="812">
                  <c:v>26.24</c:v>
                </c:pt>
                <c:pt idx="813">
                  <c:v>26.26</c:v>
                </c:pt>
                <c:pt idx="814">
                  <c:v>26.28</c:v>
                </c:pt>
                <c:pt idx="815">
                  <c:v>26.3</c:v>
                </c:pt>
                <c:pt idx="816">
                  <c:v>26.32</c:v>
                </c:pt>
                <c:pt idx="817">
                  <c:v>26.34</c:v>
                </c:pt>
                <c:pt idx="818">
                  <c:v>26.36</c:v>
                </c:pt>
                <c:pt idx="819">
                  <c:v>26.38</c:v>
                </c:pt>
                <c:pt idx="820">
                  <c:v>26.4</c:v>
                </c:pt>
                <c:pt idx="821">
                  <c:v>26.42</c:v>
                </c:pt>
                <c:pt idx="822">
                  <c:v>26.44</c:v>
                </c:pt>
                <c:pt idx="823">
                  <c:v>26.46</c:v>
                </c:pt>
                <c:pt idx="824">
                  <c:v>26.48</c:v>
                </c:pt>
                <c:pt idx="825">
                  <c:v>26.5</c:v>
                </c:pt>
                <c:pt idx="826">
                  <c:v>26.52</c:v>
                </c:pt>
                <c:pt idx="827">
                  <c:v>26.54</c:v>
                </c:pt>
                <c:pt idx="828">
                  <c:v>26.56</c:v>
                </c:pt>
                <c:pt idx="829">
                  <c:v>26.58</c:v>
                </c:pt>
                <c:pt idx="830">
                  <c:v>26.6</c:v>
                </c:pt>
                <c:pt idx="831">
                  <c:v>26.62</c:v>
                </c:pt>
                <c:pt idx="832">
                  <c:v>26.64</c:v>
                </c:pt>
                <c:pt idx="833">
                  <c:v>26.66</c:v>
                </c:pt>
                <c:pt idx="834">
                  <c:v>26.68</c:v>
                </c:pt>
                <c:pt idx="835">
                  <c:v>26.7</c:v>
                </c:pt>
                <c:pt idx="836">
                  <c:v>26.72</c:v>
                </c:pt>
                <c:pt idx="837">
                  <c:v>26.74</c:v>
                </c:pt>
                <c:pt idx="838">
                  <c:v>26.76</c:v>
                </c:pt>
                <c:pt idx="839">
                  <c:v>26.78</c:v>
                </c:pt>
                <c:pt idx="840">
                  <c:v>26.8</c:v>
                </c:pt>
                <c:pt idx="841">
                  <c:v>26.82</c:v>
                </c:pt>
                <c:pt idx="842">
                  <c:v>26.84</c:v>
                </c:pt>
                <c:pt idx="843">
                  <c:v>26.86</c:v>
                </c:pt>
                <c:pt idx="844">
                  <c:v>26.88</c:v>
                </c:pt>
                <c:pt idx="845">
                  <c:v>26.9</c:v>
                </c:pt>
                <c:pt idx="846">
                  <c:v>26.92</c:v>
                </c:pt>
                <c:pt idx="847">
                  <c:v>26.94</c:v>
                </c:pt>
                <c:pt idx="848">
                  <c:v>26.96</c:v>
                </c:pt>
                <c:pt idx="849">
                  <c:v>26.98</c:v>
                </c:pt>
                <c:pt idx="850">
                  <c:v>27</c:v>
                </c:pt>
                <c:pt idx="851">
                  <c:v>27.02</c:v>
                </c:pt>
                <c:pt idx="852">
                  <c:v>27.04</c:v>
                </c:pt>
                <c:pt idx="853">
                  <c:v>27.06</c:v>
                </c:pt>
                <c:pt idx="854">
                  <c:v>27.08</c:v>
                </c:pt>
                <c:pt idx="855">
                  <c:v>27.1</c:v>
                </c:pt>
                <c:pt idx="856">
                  <c:v>27.12</c:v>
                </c:pt>
                <c:pt idx="857">
                  <c:v>27.14</c:v>
                </c:pt>
                <c:pt idx="858">
                  <c:v>27.16</c:v>
                </c:pt>
                <c:pt idx="859">
                  <c:v>27.18</c:v>
                </c:pt>
                <c:pt idx="860">
                  <c:v>27.2</c:v>
                </c:pt>
                <c:pt idx="861">
                  <c:v>27.22</c:v>
                </c:pt>
                <c:pt idx="862">
                  <c:v>27.24</c:v>
                </c:pt>
                <c:pt idx="863">
                  <c:v>27.26</c:v>
                </c:pt>
                <c:pt idx="864">
                  <c:v>27.28</c:v>
                </c:pt>
                <c:pt idx="865">
                  <c:v>27.3</c:v>
                </c:pt>
                <c:pt idx="866">
                  <c:v>27.32</c:v>
                </c:pt>
                <c:pt idx="867">
                  <c:v>27.34</c:v>
                </c:pt>
                <c:pt idx="868">
                  <c:v>27.36</c:v>
                </c:pt>
                <c:pt idx="869">
                  <c:v>27.38</c:v>
                </c:pt>
                <c:pt idx="870">
                  <c:v>27.4</c:v>
                </c:pt>
                <c:pt idx="871">
                  <c:v>27.42</c:v>
                </c:pt>
                <c:pt idx="872">
                  <c:v>27.44</c:v>
                </c:pt>
                <c:pt idx="873">
                  <c:v>27.46</c:v>
                </c:pt>
                <c:pt idx="874">
                  <c:v>27.48</c:v>
                </c:pt>
                <c:pt idx="875">
                  <c:v>27.5</c:v>
                </c:pt>
                <c:pt idx="876">
                  <c:v>27.52</c:v>
                </c:pt>
                <c:pt idx="877">
                  <c:v>27.54</c:v>
                </c:pt>
                <c:pt idx="878">
                  <c:v>27.56</c:v>
                </c:pt>
                <c:pt idx="879">
                  <c:v>27.58</c:v>
                </c:pt>
                <c:pt idx="880">
                  <c:v>27.6</c:v>
                </c:pt>
                <c:pt idx="881">
                  <c:v>27.62</c:v>
                </c:pt>
                <c:pt idx="882">
                  <c:v>27.64</c:v>
                </c:pt>
                <c:pt idx="883">
                  <c:v>27.66</c:v>
                </c:pt>
                <c:pt idx="884">
                  <c:v>27.68</c:v>
                </c:pt>
                <c:pt idx="885">
                  <c:v>27.7</c:v>
                </c:pt>
                <c:pt idx="886">
                  <c:v>27.72</c:v>
                </c:pt>
                <c:pt idx="887">
                  <c:v>27.74</c:v>
                </c:pt>
                <c:pt idx="888">
                  <c:v>27.76</c:v>
                </c:pt>
                <c:pt idx="889">
                  <c:v>27.78</c:v>
                </c:pt>
                <c:pt idx="890">
                  <c:v>27.8</c:v>
                </c:pt>
                <c:pt idx="891">
                  <c:v>27.82</c:v>
                </c:pt>
                <c:pt idx="892">
                  <c:v>27.84</c:v>
                </c:pt>
                <c:pt idx="893">
                  <c:v>27.86</c:v>
                </c:pt>
                <c:pt idx="894">
                  <c:v>27.88</c:v>
                </c:pt>
                <c:pt idx="895">
                  <c:v>27.9</c:v>
                </c:pt>
                <c:pt idx="896">
                  <c:v>27.92</c:v>
                </c:pt>
                <c:pt idx="897">
                  <c:v>27.94</c:v>
                </c:pt>
                <c:pt idx="898">
                  <c:v>27.96</c:v>
                </c:pt>
                <c:pt idx="899">
                  <c:v>27.98</c:v>
                </c:pt>
                <c:pt idx="900">
                  <c:v>28</c:v>
                </c:pt>
                <c:pt idx="901">
                  <c:v>28.02</c:v>
                </c:pt>
                <c:pt idx="902">
                  <c:v>28.04</c:v>
                </c:pt>
                <c:pt idx="903">
                  <c:v>28.06</c:v>
                </c:pt>
                <c:pt idx="904">
                  <c:v>28.08</c:v>
                </c:pt>
                <c:pt idx="905">
                  <c:v>28.1</c:v>
                </c:pt>
                <c:pt idx="906">
                  <c:v>28.12</c:v>
                </c:pt>
                <c:pt idx="907">
                  <c:v>28.14</c:v>
                </c:pt>
                <c:pt idx="908">
                  <c:v>28.16</c:v>
                </c:pt>
                <c:pt idx="909">
                  <c:v>28.18</c:v>
                </c:pt>
                <c:pt idx="910">
                  <c:v>28.2</c:v>
                </c:pt>
                <c:pt idx="911">
                  <c:v>28.22</c:v>
                </c:pt>
                <c:pt idx="912">
                  <c:v>28.24</c:v>
                </c:pt>
                <c:pt idx="913">
                  <c:v>28.26</c:v>
                </c:pt>
                <c:pt idx="914">
                  <c:v>28.28</c:v>
                </c:pt>
                <c:pt idx="915">
                  <c:v>28.3</c:v>
                </c:pt>
                <c:pt idx="916">
                  <c:v>28.32</c:v>
                </c:pt>
                <c:pt idx="917">
                  <c:v>28.34</c:v>
                </c:pt>
                <c:pt idx="918">
                  <c:v>28.36</c:v>
                </c:pt>
                <c:pt idx="919">
                  <c:v>28.38</c:v>
                </c:pt>
                <c:pt idx="920">
                  <c:v>28.4</c:v>
                </c:pt>
                <c:pt idx="921">
                  <c:v>28.42</c:v>
                </c:pt>
                <c:pt idx="922">
                  <c:v>28.44</c:v>
                </c:pt>
                <c:pt idx="923">
                  <c:v>28.46</c:v>
                </c:pt>
                <c:pt idx="924">
                  <c:v>28.48</c:v>
                </c:pt>
                <c:pt idx="925">
                  <c:v>28.5</c:v>
                </c:pt>
                <c:pt idx="926">
                  <c:v>28.52</c:v>
                </c:pt>
                <c:pt idx="927">
                  <c:v>28.54</c:v>
                </c:pt>
                <c:pt idx="928">
                  <c:v>28.56</c:v>
                </c:pt>
                <c:pt idx="929">
                  <c:v>28.58</c:v>
                </c:pt>
                <c:pt idx="930">
                  <c:v>28.6</c:v>
                </c:pt>
                <c:pt idx="931">
                  <c:v>28.62</c:v>
                </c:pt>
                <c:pt idx="932">
                  <c:v>28.64</c:v>
                </c:pt>
                <c:pt idx="933">
                  <c:v>28.66</c:v>
                </c:pt>
                <c:pt idx="934">
                  <c:v>28.68</c:v>
                </c:pt>
                <c:pt idx="935">
                  <c:v>28.7</c:v>
                </c:pt>
                <c:pt idx="936">
                  <c:v>28.72</c:v>
                </c:pt>
                <c:pt idx="937">
                  <c:v>28.74</c:v>
                </c:pt>
                <c:pt idx="938">
                  <c:v>28.76</c:v>
                </c:pt>
                <c:pt idx="939">
                  <c:v>28.78</c:v>
                </c:pt>
                <c:pt idx="940">
                  <c:v>28.8</c:v>
                </c:pt>
                <c:pt idx="941">
                  <c:v>28.82</c:v>
                </c:pt>
                <c:pt idx="942">
                  <c:v>28.84</c:v>
                </c:pt>
                <c:pt idx="943">
                  <c:v>28.86</c:v>
                </c:pt>
                <c:pt idx="944">
                  <c:v>28.88</c:v>
                </c:pt>
                <c:pt idx="945">
                  <c:v>28.9</c:v>
                </c:pt>
                <c:pt idx="946">
                  <c:v>28.92</c:v>
                </c:pt>
                <c:pt idx="947">
                  <c:v>28.94</c:v>
                </c:pt>
                <c:pt idx="948">
                  <c:v>28.96</c:v>
                </c:pt>
                <c:pt idx="949">
                  <c:v>28.98</c:v>
                </c:pt>
                <c:pt idx="950">
                  <c:v>29</c:v>
                </c:pt>
                <c:pt idx="951">
                  <c:v>29.02</c:v>
                </c:pt>
                <c:pt idx="952">
                  <c:v>29.04</c:v>
                </c:pt>
                <c:pt idx="953">
                  <c:v>29.06</c:v>
                </c:pt>
                <c:pt idx="954">
                  <c:v>29.08</c:v>
                </c:pt>
                <c:pt idx="955">
                  <c:v>29.1</c:v>
                </c:pt>
                <c:pt idx="956">
                  <c:v>29.12</c:v>
                </c:pt>
                <c:pt idx="957">
                  <c:v>29.14</c:v>
                </c:pt>
                <c:pt idx="958">
                  <c:v>29.16</c:v>
                </c:pt>
                <c:pt idx="959">
                  <c:v>29.18</c:v>
                </c:pt>
                <c:pt idx="960">
                  <c:v>29.2</c:v>
                </c:pt>
                <c:pt idx="961">
                  <c:v>29.22</c:v>
                </c:pt>
                <c:pt idx="962">
                  <c:v>29.24</c:v>
                </c:pt>
                <c:pt idx="963">
                  <c:v>29.26</c:v>
                </c:pt>
                <c:pt idx="964">
                  <c:v>29.28</c:v>
                </c:pt>
                <c:pt idx="965">
                  <c:v>29.3</c:v>
                </c:pt>
                <c:pt idx="966">
                  <c:v>29.32</c:v>
                </c:pt>
                <c:pt idx="967">
                  <c:v>29.34</c:v>
                </c:pt>
                <c:pt idx="968">
                  <c:v>29.36</c:v>
                </c:pt>
                <c:pt idx="969">
                  <c:v>29.38</c:v>
                </c:pt>
                <c:pt idx="970">
                  <c:v>29.4</c:v>
                </c:pt>
                <c:pt idx="971">
                  <c:v>29.42</c:v>
                </c:pt>
                <c:pt idx="972">
                  <c:v>29.44</c:v>
                </c:pt>
                <c:pt idx="973">
                  <c:v>29.46</c:v>
                </c:pt>
                <c:pt idx="974">
                  <c:v>29.48</c:v>
                </c:pt>
                <c:pt idx="975">
                  <c:v>29.5</c:v>
                </c:pt>
                <c:pt idx="976">
                  <c:v>29.52</c:v>
                </c:pt>
                <c:pt idx="977">
                  <c:v>29.54</c:v>
                </c:pt>
                <c:pt idx="978">
                  <c:v>29.56</c:v>
                </c:pt>
                <c:pt idx="979">
                  <c:v>29.58</c:v>
                </c:pt>
                <c:pt idx="980">
                  <c:v>29.6</c:v>
                </c:pt>
                <c:pt idx="981">
                  <c:v>29.62</c:v>
                </c:pt>
                <c:pt idx="982">
                  <c:v>29.64</c:v>
                </c:pt>
                <c:pt idx="983">
                  <c:v>29.66</c:v>
                </c:pt>
                <c:pt idx="984">
                  <c:v>29.68</c:v>
                </c:pt>
                <c:pt idx="985">
                  <c:v>29.7</c:v>
                </c:pt>
                <c:pt idx="986">
                  <c:v>29.72</c:v>
                </c:pt>
                <c:pt idx="987">
                  <c:v>29.74</c:v>
                </c:pt>
                <c:pt idx="988">
                  <c:v>29.76</c:v>
                </c:pt>
                <c:pt idx="989">
                  <c:v>29.78</c:v>
                </c:pt>
                <c:pt idx="990">
                  <c:v>29.8</c:v>
                </c:pt>
                <c:pt idx="991">
                  <c:v>29.82</c:v>
                </c:pt>
                <c:pt idx="992">
                  <c:v>29.84</c:v>
                </c:pt>
                <c:pt idx="993">
                  <c:v>29.86</c:v>
                </c:pt>
                <c:pt idx="994">
                  <c:v>29.88</c:v>
                </c:pt>
                <c:pt idx="995">
                  <c:v>29.9</c:v>
                </c:pt>
                <c:pt idx="996">
                  <c:v>29.92</c:v>
                </c:pt>
                <c:pt idx="997">
                  <c:v>29.94</c:v>
                </c:pt>
                <c:pt idx="998">
                  <c:v>29.96</c:v>
                </c:pt>
                <c:pt idx="999">
                  <c:v>29.98</c:v>
                </c:pt>
                <c:pt idx="1000">
                  <c:v>30</c:v>
                </c:pt>
                <c:pt idx="1001">
                  <c:v>30.02</c:v>
                </c:pt>
                <c:pt idx="1002">
                  <c:v>30.04</c:v>
                </c:pt>
                <c:pt idx="1003">
                  <c:v>30.06</c:v>
                </c:pt>
                <c:pt idx="1004">
                  <c:v>30.08</c:v>
                </c:pt>
                <c:pt idx="1005">
                  <c:v>30.1</c:v>
                </c:pt>
                <c:pt idx="1006">
                  <c:v>30.12</c:v>
                </c:pt>
                <c:pt idx="1007">
                  <c:v>30.14</c:v>
                </c:pt>
                <c:pt idx="1008">
                  <c:v>30.16</c:v>
                </c:pt>
                <c:pt idx="1009">
                  <c:v>30.18</c:v>
                </c:pt>
                <c:pt idx="1010">
                  <c:v>30.2</c:v>
                </c:pt>
                <c:pt idx="1011">
                  <c:v>30.22</c:v>
                </c:pt>
                <c:pt idx="1012">
                  <c:v>30.24</c:v>
                </c:pt>
                <c:pt idx="1013">
                  <c:v>30.26</c:v>
                </c:pt>
                <c:pt idx="1014">
                  <c:v>30.28</c:v>
                </c:pt>
                <c:pt idx="1015">
                  <c:v>30.3</c:v>
                </c:pt>
                <c:pt idx="1016">
                  <c:v>30.32</c:v>
                </c:pt>
                <c:pt idx="1017">
                  <c:v>30.34</c:v>
                </c:pt>
                <c:pt idx="1018">
                  <c:v>30.36</c:v>
                </c:pt>
                <c:pt idx="1019">
                  <c:v>30.38</c:v>
                </c:pt>
                <c:pt idx="1020">
                  <c:v>30.4</c:v>
                </c:pt>
                <c:pt idx="1021">
                  <c:v>30.42</c:v>
                </c:pt>
                <c:pt idx="1022">
                  <c:v>30.44</c:v>
                </c:pt>
                <c:pt idx="1023">
                  <c:v>30.46</c:v>
                </c:pt>
                <c:pt idx="1024">
                  <c:v>30.48</c:v>
                </c:pt>
                <c:pt idx="1025">
                  <c:v>30.5</c:v>
                </c:pt>
                <c:pt idx="1026">
                  <c:v>30.52</c:v>
                </c:pt>
                <c:pt idx="1027">
                  <c:v>30.54</c:v>
                </c:pt>
                <c:pt idx="1028">
                  <c:v>30.56</c:v>
                </c:pt>
                <c:pt idx="1029">
                  <c:v>30.58</c:v>
                </c:pt>
                <c:pt idx="1030">
                  <c:v>30.6</c:v>
                </c:pt>
                <c:pt idx="1031">
                  <c:v>30.62</c:v>
                </c:pt>
                <c:pt idx="1032">
                  <c:v>30.64</c:v>
                </c:pt>
                <c:pt idx="1033">
                  <c:v>30.66</c:v>
                </c:pt>
                <c:pt idx="1034">
                  <c:v>30.68</c:v>
                </c:pt>
                <c:pt idx="1035">
                  <c:v>30.7</c:v>
                </c:pt>
                <c:pt idx="1036">
                  <c:v>30.72</c:v>
                </c:pt>
                <c:pt idx="1037">
                  <c:v>30.74</c:v>
                </c:pt>
                <c:pt idx="1038">
                  <c:v>30.76</c:v>
                </c:pt>
                <c:pt idx="1039">
                  <c:v>30.78</c:v>
                </c:pt>
                <c:pt idx="1040">
                  <c:v>30.8</c:v>
                </c:pt>
                <c:pt idx="1041">
                  <c:v>30.82</c:v>
                </c:pt>
                <c:pt idx="1042">
                  <c:v>30.84</c:v>
                </c:pt>
                <c:pt idx="1043">
                  <c:v>30.86</c:v>
                </c:pt>
                <c:pt idx="1044">
                  <c:v>30.88</c:v>
                </c:pt>
                <c:pt idx="1045">
                  <c:v>30.9</c:v>
                </c:pt>
                <c:pt idx="1046">
                  <c:v>30.92</c:v>
                </c:pt>
                <c:pt idx="1047">
                  <c:v>30.94</c:v>
                </c:pt>
                <c:pt idx="1048">
                  <c:v>30.96</c:v>
                </c:pt>
                <c:pt idx="1049">
                  <c:v>30.98</c:v>
                </c:pt>
                <c:pt idx="1050">
                  <c:v>31</c:v>
                </c:pt>
                <c:pt idx="1051">
                  <c:v>31.02</c:v>
                </c:pt>
                <c:pt idx="1052">
                  <c:v>31.04</c:v>
                </c:pt>
                <c:pt idx="1053">
                  <c:v>31.06</c:v>
                </c:pt>
                <c:pt idx="1054">
                  <c:v>31.08</c:v>
                </c:pt>
                <c:pt idx="1055">
                  <c:v>31.1</c:v>
                </c:pt>
                <c:pt idx="1056">
                  <c:v>31.12</c:v>
                </c:pt>
                <c:pt idx="1057">
                  <c:v>31.14</c:v>
                </c:pt>
                <c:pt idx="1058">
                  <c:v>31.16</c:v>
                </c:pt>
                <c:pt idx="1059">
                  <c:v>31.18</c:v>
                </c:pt>
                <c:pt idx="1060">
                  <c:v>31.2</c:v>
                </c:pt>
                <c:pt idx="1061">
                  <c:v>31.22</c:v>
                </c:pt>
                <c:pt idx="1062">
                  <c:v>31.24</c:v>
                </c:pt>
                <c:pt idx="1063">
                  <c:v>31.26</c:v>
                </c:pt>
                <c:pt idx="1064">
                  <c:v>31.28</c:v>
                </c:pt>
                <c:pt idx="1065">
                  <c:v>31.3</c:v>
                </c:pt>
                <c:pt idx="1066">
                  <c:v>31.32</c:v>
                </c:pt>
                <c:pt idx="1067">
                  <c:v>31.34</c:v>
                </c:pt>
                <c:pt idx="1068">
                  <c:v>31.36</c:v>
                </c:pt>
                <c:pt idx="1069">
                  <c:v>31.38</c:v>
                </c:pt>
                <c:pt idx="1070">
                  <c:v>31.4</c:v>
                </c:pt>
                <c:pt idx="1071">
                  <c:v>31.42</c:v>
                </c:pt>
                <c:pt idx="1072">
                  <c:v>31.44</c:v>
                </c:pt>
                <c:pt idx="1073">
                  <c:v>31.46</c:v>
                </c:pt>
                <c:pt idx="1074">
                  <c:v>31.48</c:v>
                </c:pt>
                <c:pt idx="1075">
                  <c:v>31.5</c:v>
                </c:pt>
                <c:pt idx="1076">
                  <c:v>31.52</c:v>
                </c:pt>
                <c:pt idx="1077">
                  <c:v>31.54</c:v>
                </c:pt>
                <c:pt idx="1078">
                  <c:v>31.56</c:v>
                </c:pt>
                <c:pt idx="1079">
                  <c:v>31.58</c:v>
                </c:pt>
                <c:pt idx="1080">
                  <c:v>31.6</c:v>
                </c:pt>
                <c:pt idx="1081">
                  <c:v>31.62</c:v>
                </c:pt>
                <c:pt idx="1082">
                  <c:v>31.64</c:v>
                </c:pt>
                <c:pt idx="1083">
                  <c:v>31.66</c:v>
                </c:pt>
                <c:pt idx="1084">
                  <c:v>31.68</c:v>
                </c:pt>
                <c:pt idx="1085">
                  <c:v>31.7</c:v>
                </c:pt>
                <c:pt idx="1086">
                  <c:v>31.72</c:v>
                </c:pt>
                <c:pt idx="1087">
                  <c:v>31.74</c:v>
                </c:pt>
                <c:pt idx="1088">
                  <c:v>31.76</c:v>
                </c:pt>
                <c:pt idx="1089">
                  <c:v>31.78</c:v>
                </c:pt>
                <c:pt idx="1090">
                  <c:v>31.8</c:v>
                </c:pt>
                <c:pt idx="1091">
                  <c:v>31.82</c:v>
                </c:pt>
                <c:pt idx="1092">
                  <c:v>31.84</c:v>
                </c:pt>
                <c:pt idx="1093">
                  <c:v>31.86</c:v>
                </c:pt>
                <c:pt idx="1094">
                  <c:v>31.88</c:v>
                </c:pt>
                <c:pt idx="1095">
                  <c:v>31.9</c:v>
                </c:pt>
                <c:pt idx="1096">
                  <c:v>31.92</c:v>
                </c:pt>
                <c:pt idx="1097">
                  <c:v>31.94</c:v>
                </c:pt>
                <c:pt idx="1098">
                  <c:v>31.96</c:v>
                </c:pt>
                <c:pt idx="1099">
                  <c:v>31.98</c:v>
                </c:pt>
                <c:pt idx="1100">
                  <c:v>32</c:v>
                </c:pt>
                <c:pt idx="1101">
                  <c:v>32.02</c:v>
                </c:pt>
                <c:pt idx="1102">
                  <c:v>32.04</c:v>
                </c:pt>
                <c:pt idx="1103">
                  <c:v>32.06</c:v>
                </c:pt>
                <c:pt idx="1104">
                  <c:v>32.08</c:v>
                </c:pt>
                <c:pt idx="1105">
                  <c:v>32.1</c:v>
                </c:pt>
                <c:pt idx="1106">
                  <c:v>32.12</c:v>
                </c:pt>
                <c:pt idx="1107">
                  <c:v>32.14</c:v>
                </c:pt>
                <c:pt idx="1108">
                  <c:v>32.16</c:v>
                </c:pt>
                <c:pt idx="1109">
                  <c:v>32.18</c:v>
                </c:pt>
                <c:pt idx="1110">
                  <c:v>32.2</c:v>
                </c:pt>
                <c:pt idx="1111">
                  <c:v>32.22</c:v>
                </c:pt>
                <c:pt idx="1112">
                  <c:v>32.24</c:v>
                </c:pt>
                <c:pt idx="1113">
                  <c:v>32.26</c:v>
                </c:pt>
                <c:pt idx="1114">
                  <c:v>32.28</c:v>
                </c:pt>
                <c:pt idx="1115">
                  <c:v>32.3</c:v>
                </c:pt>
                <c:pt idx="1116">
                  <c:v>32.32</c:v>
                </c:pt>
                <c:pt idx="1117">
                  <c:v>32.34</c:v>
                </c:pt>
                <c:pt idx="1118">
                  <c:v>32.36</c:v>
                </c:pt>
                <c:pt idx="1119">
                  <c:v>32.38</c:v>
                </c:pt>
                <c:pt idx="1120">
                  <c:v>32.4</c:v>
                </c:pt>
                <c:pt idx="1121">
                  <c:v>32.42</c:v>
                </c:pt>
                <c:pt idx="1122">
                  <c:v>32.44</c:v>
                </c:pt>
                <c:pt idx="1123">
                  <c:v>32.46</c:v>
                </c:pt>
                <c:pt idx="1124">
                  <c:v>32.48</c:v>
                </c:pt>
                <c:pt idx="1125">
                  <c:v>32.5</c:v>
                </c:pt>
                <c:pt idx="1126">
                  <c:v>32.52</c:v>
                </c:pt>
                <c:pt idx="1127">
                  <c:v>32.54</c:v>
                </c:pt>
                <c:pt idx="1128">
                  <c:v>32.56</c:v>
                </c:pt>
                <c:pt idx="1129">
                  <c:v>32.58</c:v>
                </c:pt>
                <c:pt idx="1130">
                  <c:v>32.6</c:v>
                </c:pt>
                <c:pt idx="1131">
                  <c:v>32.62</c:v>
                </c:pt>
                <c:pt idx="1132">
                  <c:v>32.64</c:v>
                </c:pt>
                <c:pt idx="1133">
                  <c:v>32.66</c:v>
                </c:pt>
                <c:pt idx="1134">
                  <c:v>32.68</c:v>
                </c:pt>
                <c:pt idx="1135">
                  <c:v>32.7</c:v>
                </c:pt>
                <c:pt idx="1136">
                  <c:v>32.72</c:v>
                </c:pt>
                <c:pt idx="1137">
                  <c:v>32.74</c:v>
                </c:pt>
                <c:pt idx="1138">
                  <c:v>32.76</c:v>
                </c:pt>
                <c:pt idx="1139">
                  <c:v>32.78</c:v>
                </c:pt>
                <c:pt idx="1140">
                  <c:v>32.8</c:v>
                </c:pt>
                <c:pt idx="1141">
                  <c:v>32.82</c:v>
                </c:pt>
                <c:pt idx="1142">
                  <c:v>32.84</c:v>
                </c:pt>
                <c:pt idx="1143">
                  <c:v>32.86</c:v>
                </c:pt>
                <c:pt idx="1144">
                  <c:v>32.88</c:v>
                </c:pt>
                <c:pt idx="1145">
                  <c:v>32.9</c:v>
                </c:pt>
                <c:pt idx="1146">
                  <c:v>32.92</c:v>
                </c:pt>
                <c:pt idx="1147">
                  <c:v>32.94</c:v>
                </c:pt>
                <c:pt idx="1148">
                  <c:v>32.96</c:v>
                </c:pt>
                <c:pt idx="1149">
                  <c:v>32.98</c:v>
                </c:pt>
                <c:pt idx="1150">
                  <c:v>33</c:v>
                </c:pt>
                <c:pt idx="1151">
                  <c:v>33.02</c:v>
                </c:pt>
                <c:pt idx="1152">
                  <c:v>33.04</c:v>
                </c:pt>
                <c:pt idx="1153">
                  <c:v>33.06</c:v>
                </c:pt>
                <c:pt idx="1154">
                  <c:v>33.08</c:v>
                </c:pt>
                <c:pt idx="1155">
                  <c:v>33.1</c:v>
                </c:pt>
                <c:pt idx="1156">
                  <c:v>33.12</c:v>
                </c:pt>
                <c:pt idx="1157">
                  <c:v>33.14</c:v>
                </c:pt>
                <c:pt idx="1158">
                  <c:v>33.16</c:v>
                </c:pt>
                <c:pt idx="1159">
                  <c:v>33.18</c:v>
                </c:pt>
                <c:pt idx="1160">
                  <c:v>33.2</c:v>
                </c:pt>
                <c:pt idx="1161">
                  <c:v>33.22</c:v>
                </c:pt>
                <c:pt idx="1162">
                  <c:v>33.24</c:v>
                </c:pt>
                <c:pt idx="1163">
                  <c:v>33.26</c:v>
                </c:pt>
                <c:pt idx="1164">
                  <c:v>33.28</c:v>
                </c:pt>
                <c:pt idx="1165">
                  <c:v>33.3</c:v>
                </c:pt>
                <c:pt idx="1166">
                  <c:v>33.32</c:v>
                </c:pt>
                <c:pt idx="1167">
                  <c:v>33.34</c:v>
                </c:pt>
                <c:pt idx="1168">
                  <c:v>33.36</c:v>
                </c:pt>
                <c:pt idx="1169">
                  <c:v>33.38</c:v>
                </c:pt>
                <c:pt idx="1170">
                  <c:v>33.4</c:v>
                </c:pt>
                <c:pt idx="1171">
                  <c:v>33.42</c:v>
                </c:pt>
                <c:pt idx="1172">
                  <c:v>33.44</c:v>
                </c:pt>
                <c:pt idx="1173">
                  <c:v>33.46</c:v>
                </c:pt>
                <c:pt idx="1174">
                  <c:v>33.48</c:v>
                </c:pt>
                <c:pt idx="1175">
                  <c:v>33.5</c:v>
                </c:pt>
                <c:pt idx="1176">
                  <c:v>33.52</c:v>
                </c:pt>
                <c:pt idx="1177">
                  <c:v>33.54</c:v>
                </c:pt>
                <c:pt idx="1178">
                  <c:v>33.56</c:v>
                </c:pt>
                <c:pt idx="1179">
                  <c:v>33.58</c:v>
                </c:pt>
                <c:pt idx="1180">
                  <c:v>33.6</c:v>
                </c:pt>
                <c:pt idx="1181">
                  <c:v>33.62</c:v>
                </c:pt>
                <c:pt idx="1182">
                  <c:v>33.64</c:v>
                </c:pt>
                <c:pt idx="1183">
                  <c:v>33.66</c:v>
                </c:pt>
                <c:pt idx="1184">
                  <c:v>33.68</c:v>
                </c:pt>
                <c:pt idx="1185">
                  <c:v>33.7</c:v>
                </c:pt>
                <c:pt idx="1186">
                  <c:v>33.72</c:v>
                </c:pt>
                <c:pt idx="1187">
                  <c:v>33.74</c:v>
                </c:pt>
                <c:pt idx="1188">
                  <c:v>33.76</c:v>
                </c:pt>
                <c:pt idx="1189">
                  <c:v>33.78</c:v>
                </c:pt>
                <c:pt idx="1190">
                  <c:v>33.8</c:v>
                </c:pt>
                <c:pt idx="1191">
                  <c:v>33.82</c:v>
                </c:pt>
                <c:pt idx="1192">
                  <c:v>33.84</c:v>
                </c:pt>
                <c:pt idx="1193">
                  <c:v>33.86</c:v>
                </c:pt>
                <c:pt idx="1194">
                  <c:v>33.88</c:v>
                </c:pt>
                <c:pt idx="1195">
                  <c:v>33.9</c:v>
                </c:pt>
                <c:pt idx="1196">
                  <c:v>33.92</c:v>
                </c:pt>
                <c:pt idx="1197">
                  <c:v>33.94</c:v>
                </c:pt>
                <c:pt idx="1198">
                  <c:v>33.96</c:v>
                </c:pt>
                <c:pt idx="1199">
                  <c:v>33.98</c:v>
                </c:pt>
                <c:pt idx="1200">
                  <c:v>34</c:v>
                </c:pt>
                <c:pt idx="1201">
                  <c:v>34.02</c:v>
                </c:pt>
                <c:pt idx="1202">
                  <c:v>34.04</c:v>
                </c:pt>
                <c:pt idx="1203">
                  <c:v>34.06</c:v>
                </c:pt>
                <c:pt idx="1204">
                  <c:v>34.08</c:v>
                </c:pt>
                <c:pt idx="1205">
                  <c:v>34.1</c:v>
                </c:pt>
                <c:pt idx="1206">
                  <c:v>34.12</c:v>
                </c:pt>
                <c:pt idx="1207">
                  <c:v>34.14</c:v>
                </c:pt>
                <c:pt idx="1208">
                  <c:v>34.16</c:v>
                </c:pt>
                <c:pt idx="1209">
                  <c:v>34.18</c:v>
                </c:pt>
                <c:pt idx="1210">
                  <c:v>34.2</c:v>
                </c:pt>
                <c:pt idx="1211">
                  <c:v>34.22</c:v>
                </c:pt>
                <c:pt idx="1212">
                  <c:v>34.24</c:v>
                </c:pt>
                <c:pt idx="1213">
                  <c:v>34.26</c:v>
                </c:pt>
                <c:pt idx="1214">
                  <c:v>34.28</c:v>
                </c:pt>
                <c:pt idx="1215">
                  <c:v>34.3</c:v>
                </c:pt>
                <c:pt idx="1216">
                  <c:v>34.32</c:v>
                </c:pt>
                <c:pt idx="1217">
                  <c:v>34.34</c:v>
                </c:pt>
                <c:pt idx="1218">
                  <c:v>34.36</c:v>
                </c:pt>
                <c:pt idx="1219">
                  <c:v>34.38</c:v>
                </c:pt>
                <c:pt idx="1220">
                  <c:v>34.4</c:v>
                </c:pt>
                <c:pt idx="1221">
                  <c:v>34.42</c:v>
                </c:pt>
                <c:pt idx="1222">
                  <c:v>34.44</c:v>
                </c:pt>
                <c:pt idx="1223">
                  <c:v>34.46</c:v>
                </c:pt>
                <c:pt idx="1224">
                  <c:v>34.48</c:v>
                </c:pt>
                <c:pt idx="1225">
                  <c:v>34.5</c:v>
                </c:pt>
                <c:pt idx="1226">
                  <c:v>34.52</c:v>
                </c:pt>
                <c:pt idx="1227">
                  <c:v>34.54</c:v>
                </c:pt>
                <c:pt idx="1228">
                  <c:v>34.56</c:v>
                </c:pt>
                <c:pt idx="1229">
                  <c:v>34.58</c:v>
                </c:pt>
                <c:pt idx="1230">
                  <c:v>34.6</c:v>
                </c:pt>
                <c:pt idx="1231">
                  <c:v>34.62</c:v>
                </c:pt>
                <c:pt idx="1232">
                  <c:v>34.64</c:v>
                </c:pt>
                <c:pt idx="1233">
                  <c:v>34.66</c:v>
                </c:pt>
                <c:pt idx="1234">
                  <c:v>34.68</c:v>
                </c:pt>
                <c:pt idx="1235">
                  <c:v>34.7</c:v>
                </c:pt>
                <c:pt idx="1236">
                  <c:v>34.72</c:v>
                </c:pt>
                <c:pt idx="1237">
                  <c:v>34.74</c:v>
                </c:pt>
                <c:pt idx="1238">
                  <c:v>34.76</c:v>
                </c:pt>
                <c:pt idx="1239">
                  <c:v>34.78</c:v>
                </c:pt>
                <c:pt idx="1240">
                  <c:v>34.8</c:v>
                </c:pt>
                <c:pt idx="1241">
                  <c:v>34.82</c:v>
                </c:pt>
                <c:pt idx="1242">
                  <c:v>34.84</c:v>
                </c:pt>
                <c:pt idx="1243">
                  <c:v>34.86</c:v>
                </c:pt>
                <c:pt idx="1244">
                  <c:v>34.88</c:v>
                </c:pt>
                <c:pt idx="1245">
                  <c:v>34.9</c:v>
                </c:pt>
                <c:pt idx="1246">
                  <c:v>34.92</c:v>
                </c:pt>
                <c:pt idx="1247">
                  <c:v>34.94</c:v>
                </c:pt>
                <c:pt idx="1248">
                  <c:v>34.96</c:v>
                </c:pt>
                <c:pt idx="1249">
                  <c:v>34.98</c:v>
                </c:pt>
                <c:pt idx="1250">
                  <c:v>35</c:v>
                </c:pt>
                <c:pt idx="1251">
                  <c:v>35.02</c:v>
                </c:pt>
                <c:pt idx="1252">
                  <c:v>35.04</c:v>
                </c:pt>
                <c:pt idx="1253">
                  <c:v>35.06</c:v>
                </c:pt>
                <c:pt idx="1254">
                  <c:v>35.08</c:v>
                </c:pt>
                <c:pt idx="1255">
                  <c:v>35.1</c:v>
                </c:pt>
                <c:pt idx="1256">
                  <c:v>35.12</c:v>
                </c:pt>
                <c:pt idx="1257">
                  <c:v>35.14</c:v>
                </c:pt>
                <c:pt idx="1258">
                  <c:v>35.16</c:v>
                </c:pt>
                <c:pt idx="1259">
                  <c:v>35.18</c:v>
                </c:pt>
                <c:pt idx="1260">
                  <c:v>35.2</c:v>
                </c:pt>
                <c:pt idx="1261">
                  <c:v>35.22</c:v>
                </c:pt>
                <c:pt idx="1262">
                  <c:v>35.24</c:v>
                </c:pt>
                <c:pt idx="1263">
                  <c:v>35.26</c:v>
                </c:pt>
                <c:pt idx="1264">
                  <c:v>35.28</c:v>
                </c:pt>
                <c:pt idx="1265">
                  <c:v>35.3</c:v>
                </c:pt>
                <c:pt idx="1266">
                  <c:v>35.32</c:v>
                </c:pt>
                <c:pt idx="1267">
                  <c:v>35.34</c:v>
                </c:pt>
                <c:pt idx="1268">
                  <c:v>35.36</c:v>
                </c:pt>
                <c:pt idx="1269">
                  <c:v>35.38</c:v>
                </c:pt>
                <c:pt idx="1270">
                  <c:v>35.4</c:v>
                </c:pt>
                <c:pt idx="1271">
                  <c:v>35.42</c:v>
                </c:pt>
                <c:pt idx="1272">
                  <c:v>35.44</c:v>
                </c:pt>
                <c:pt idx="1273">
                  <c:v>35.46</c:v>
                </c:pt>
                <c:pt idx="1274">
                  <c:v>35.48</c:v>
                </c:pt>
                <c:pt idx="1275">
                  <c:v>35.5</c:v>
                </c:pt>
                <c:pt idx="1276">
                  <c:v>35.52</c:v>
                </c:pt>
                <c:pt idx="1277">
                  <c:v>35.54</c:v>
                </c:pt>
                <c:pt idx="1278">
                  <c:v>35.56</c:v>
                </c:pt>
                <c:pt idx="1279">
                  <c:v>35.58</c:v>
                </c:pt>
                <c:pt idx="1280">
                  <c:v>35.6</c:v>
                </c:pt>
                <c:pt idx="1281">
                  <c:v>35.62</c:v>
                </c:pt>
                <c:pt idx="1282">
                  <c:v>35.64</c:v>
                </c:pt>
                <c:pt idx="1283">
                  <c:v>35.66</c:v>
                </c:pt>
                <c:pt idx="1284">
                  <c:v>35.68</c:v>
                </c:pt>
                <c:pt idx="1285">
                  <c:v>35.7</c:v>
                </c:pt>
                <c:pt idx="1286">
                  <c:v>35.72</c:v>
                </c:pt>
                <c:pt idx="1287">
                  <c:v>35.74</c:v>
                </c:pt>
                <c:pt idx="1288">
                  <c:v>35.76</c:v>
                </c:pt>
                <c:pt idx="1289">
                  <c:v>35.78</c:v>
                </c:pt>
                <c:pt idx="1290">
                  <c:v>35.8</c:v>
                </c:pt>
                <c:pt idx="1291">
                  <c:v>35.82</c:v>
                </c:pt>
                <c:pt idx="1292">
                  <c:v>35.84</c:v>
                </c:pt>
                <c:pt idx="1293">
                  <c:v>35.86</c:v>
                </c:pt>
                <c:pt idx="1294">
                  <c:v>35.88</c:v>
                </c:pt>
                <c:pt idx="1295">
                  <c:v>35.9</c:v>
                </c:pt>
                <c:pt idx="1296">
                  <c:v>35.92</c:v>
                </c:pt>
                <c:pt idx="1297">
                  <c:v>35.94</c:v>
                </c:pt>
                <c:pt idx="1298">
                  <c:v>35.96</c:v>
                </c:pt>
                <c:pt idx="1299">
                  <c:v>35.98</c:v>
                </c:pt>
                <c:pt idx="1300">
                  <c:v>36</c:v>
                </c:pt>
                <c:pt idx="1301">
                  <c:v>36.02</c:v>
                </c:pt>
                <c:pt idx="1302">
                  <c:v>36.04</c:v>
                </c:pt>
                <c:pt idx="1303">
                  <c:v>36.06</c:v>
                </c:pt>
                <c:pt idx="1304">
                  <c:v>36.08</c:v>
                </c:pt>
                <c:pt idx="1305">
                  <c:v>36.1</c:v>
                </c:pt>
                <c:pt idx="1306">
                  <c:v>36.12</c:v>
                </c:pt>
                <c:pt idx="1307">
                  <c:v>36.14</c:v>
                </c:pt>
                <c:pt idx="1308">
                  <c:v>36.16</c:v>
                </c:pt>
                <c:pt idx="1309">
                  <c:v>36.18</c:v>
                </c:pt>
                <c:pt idx="1310">
                  <c:v>36.2</c:v>
                </c:pt>
                <c:pt idx="1311">
                  <c:v>36.22</c:v>
                </c:pt>
                <c:pt idx="1312">
                  <c:v>36.24</c:v>
                </c:pt>
                <c:pt idx="1313">
                  <c:v>36.26</c:v>
                </c:pt>
                <c:pt idx="1314">
                  <c:v>36.28</c:v>
                </c:pt>
                <c:pt idx="1315">
                  <c:v>36.3</c:v>
                </c:pt>
                <c:pt idx="1316">
                  <c:v>36.32</c:v>
                </c:pt>
                <c:pt idx="1317">
                  <c:v>36.34</c:v>
                </c:pt>
                <c:pt idx="1318">
                  <c:v>36.36</c:v>
                </c:pt>
                <c:pt idx="1319">
                  <c:v>36.38</c:v>
                </c:pt>
                <c:pt idx="1320">
                  <c:v>36.4</c:v>
                </c:pt>
                <c:pt idx="1321">
                  <c:v>36.42</c:v>
                </c:pt>
                <c:pt idx="1322">
                  <c:v>36.44</c:v>
                </c:pt>
                <c:pt idx="1323">
                  <c:v>36.46</c:v>
                </c:pt>
                <c:pt idx="1324">
                  <c:v>36.48</c:v>
                </c:pt>
                <c:pt idx="1325">
                  <c:v>36.5</c:v>
                </c:pt>
                <c:pt idx="1326">
                  <c:v>36.52</c:v>
                </c:pt>
                <c:pt idx="1327">
                  <c:v>36.54</c:v>
                </c:pt>
                <c:pt idx="1328">
                  <c:v>36.56</c:v>
                </c:pt>
                <c:pt idx="1329">
                  <c:v>36.58</c:v>
                </c:pt>
                <c:pt idx="1330">
                  <c:v>36.6</c:v>
                </c:pt>
                <c:pt idx="1331">
                  <c:v>36.62</c:v>
                </c:pt>
                <c:pt idx="1332">
                  <c:v>36.64</c:v>
                </c:pt>
                <c:pt idx="1333">
                  <c:v>36.66</c:v>
                </c:pt>
                <c:pt idx="1334">
                  <c:v>36.68</c:v>
                </c:pt>
                <c:pt idx="1335">
                  <c:v>36.7</c:v>
                </c:pt>
                <c:pt idx="1336">
                  <c:v>36.72</c:v>
                </c:pt>
                <c:pt idx="1337">
                  <c:v>36.74</c:v>
                </c:pt>
                <c:pt idx="1338">
                  <c:v>36.76</c:v>
                </c:pt>
                <c:pt idx="1339">
                  <c:v>36.78</c:v>
                </c:pt>
                <c:pt idx="1340">
                  <c:v>36.8</c:v>
                </c:pt>
                <c:pt idx="1341">
                  <c:v>36.82</c:v>
                </c:pt>
                <c:pt idx="1342">
                  <c:v>36.84</c:v>
                </c:pt>
                <c:pt idx="1343">
                  <c:v>36.86</c:v>
                </c:pt>
                <c:pt idx="1344">
                  <c:v>36.88</c:v>
                </c:pt>
                <c:pt idx="1345">
                  <c:v>36.9</c:v>
                </c:pt>
                <c:pt idx="1346">
                  <c:v>36.92</c:v>
                </c:pt>
                <c:pt idx="1347">
                  <c:v>36.94</c:v>
                </c:pt>
                <c:pt idx="1348">
                  <c:v>36.96</c:v>
                </c:pt>
                <c:pt idx="1349">
                  <c:v>36.98</c:v>
                </c:pt>
                <c:pt idx="1350">
                  <c:v>37</c:v>
                </c:pt>
                <c:pt idx="1351">
                  <c:v>37.02</c:v>
                </c:pt>
                <c:pt idx="1352">
                  <c:v>37.04</c:v>
                </c:pt>
                <c:pt idx="1353">
                  <c:v>37.06</c:v>
                </c:pt>
                <c:pt idx="1354">
                  <c:v>37.08</c:v>
                </c:pt>
                <c:pt idx="1355">
                  <c:v>37.1</c:v>
                </c:pt>
                <c:pt idx="1356">
                  <c:v>37.12</c:v>
                </c:pt>
                <c:pt idx="1357">
                  <c:v>37.14</c:v>
                </c:pt>
                <c:pt idx="1358">
                  <c:v>37.16</c:v>
                </c:pt>
                <c:pt idx="1359">
                  <c:v>37.18</c:v>
                </c:pt>
                <c:pt idx="1360">
                  <c:v>37.2</c:v>
                </c:pt>
                <c:pt idx="1361">
                  <c:v>37.22</c:v>
                </c:pt>
                <c:pt idx="1362">
                  <c:v>37.24</c:v>
                </c:pt>
                <c:pt idx="1363">
                  <c:v>37.26</c:v>
                </c:pt>
                <c:pt idx="1364">
                  <c:v>37.28</c:v>
                </c:pt>
                <c:pt idx="1365">
                  <c:v>37.3</c:v>
                </c:pt>
                <c:pt idx="1366">
                  <c:v>37.32</c:v>
                </c:pt>
                <c:pt idx="1367">
                  <c:v>37.34</c:v>
                </c:pt>
                <c:pt idx="1368">
                  <c:v>37.36</c:v>
                </c:pt>
                <c:pt idx="1369">
                  <c:v>37.38</c:v>
                </c:pt>
                <c:pt idx="1370">
                  <c:v>37.4</c:v>
                </c:pt>
                <c:pt idx="1371">
                  <c:v>37.42</c:v>
                </c:pt>
                <c:pt idx="1372">
                  <c:v>37.44</c:v>
                </c:pt>
                <c:pt idx="1373">
                  <c:v>37.46</c:v>
                </c:pt>
                <c:pt idx="1374">
                  <c:v>37.48</c:v>
                </c:pt>
                <c:pt idx="1375">
                  <c:v>37.5</c:v>
                </c:pt>
                <c:pt idx="1376">
                  <c:v>37.52</c:v>
                </c:pt>
                <c:pt idx="1377">
                  <c:v>37.54</c:v>
                </c:pt>
                <c:pt idx="1378">
                  <c:v>37.56</c:v>
                </c:pt>
                <c:pt idx="1379">
                  <c:v>37.58</c:v>
                </c:pt>
                <c:pt idx="1380">
                  <c:v>37.6</c:v>
                </c:pt>
                <c:pt idx="1381">
                  <c:v>37.62</c:v>
                </c:pt>
                <c:pt idx="1382">
                  <c:v>37.64</c:v>
                </c:pt>
                <c:pt idx="1383">
                  <c:v>37.66</c:v>
                </c:pt>
                <c:pt idx="1384">
                  <c:v>37.68</c:v>
                </c:pt>
                <c:pt idx="1385">
                  <c:v>37.7</c:v>
                </c:pt>
                <c:pt idx="1386">
                  <c:v>37.72</c:v>
                </c:pt>
                <c:pt idx="1387">
                  <c:v>37.74</c:v>
                </c:pt>
                <c:pt idx="1388">
                  <c:v>37.76</c:v>
                </c:pt>
                <c:pt idx="1389">
                  <c:v>37.78</c:v>
                </c:pt>
                <c:pt idx="1390">
                  <c:v>37.8</c:v>
                </c:pt>
                <c:pt idx="1391">
                  <c:v>37.82</c:v>
                </c:pt>
                <c:pt idx="1392">
                  <c:v>37.84</c:v>
                </c:pt>
                <c:pt idx="1393">
                  <c:v>37.86</c:v>
                </c:pt>
                <c:pt idx="1394">
                  <c:v>37.88</c:v>
                </c:pt>
                <c:pt idx="1395">
                  <c:v>37.9</c:v>
                </c:pt>
                <c:pt idx="1396">
                  <c:v>37.92</c:v>
                </c:pt>
                <c:pt idx="1397">
                  <c:v>37.94</c:v>
                </c:pt>
                <c:pt idx="1398">
                  <c:v>37.96</c:v>
                </c:pt>
                <c:pt idx="1399">
                  <c:v>37.98</c:v>
                </c:pt>
                <c:pt idx="1400">
                  <c:v>38</c:v>
                </c:pt>
                <c:pt idx="1401">
                  <c:v>38.02</c:v>
                </c:pt>
                <c:pt idx="1402">
                  <c:v>38.04</c:v>
                </c:pt>
                <c:pt idx="1403">
                  <c:v>38.06</c:v>
                </c:pt>
                <c:pt idx="1404">
                  <c:v>38.08</c:v>
                </c:pt>
                <c:pt idx="1405">
                  <c:v>38.1</c:v>
                </c:pt>
                <c:pt idx="1406">
                  <c:v>38.12</c:v>
                </c:pt>
                <c:pt idx="1407">
                  <c:v>38.14</c:v>
                </c:pt>
                <c:pt idx="1408">
                  <c:v>38.16</c:v>
                </c:pt>
                <c:pt idx="1409">
                  <c:v>38.18</c:v>
                </c:pt>
                <c:pt idx="1410">
                  <c:v>38.2</c:v>
                </c:pt>
                <c:pt idx="1411">
                  <c:v>38.22</c:v>
                </c:pt>
                <c:pt idx="1412">
                  <c:v>38.24</c:v>
                </c:pt>
                <c:pt idx="1413">
                  <c:v>38.26</c:v>
                </c:pt>
                <c:pt idx="1414">
                  <c:v>38.28</c:v>
                </c:pt>
                <c:pt idx="1415">
                  <c:v>38.3</c:v>
                </c:pt>
                <c:pt idx="1416">
                  <c:v>38.32</c:v>
                </c:pt>
                <c:pt idx="1417">
                  <c:v>38.34</c:v>
                </c:pt>
                <c:pt idx="1418">
                  <c:v>38.36</c:v>
                </c:pt>
                <c:pt idx="1419">
                  <c:v>38.38</c:v>
                </c:pt>
                <c:pt idx="1420">
                  <c:v>38.4</c:v>
                </c:pt>
                <c:pt idx="1421">
                  <c:v>38.42</c:v>
                </c:pt>
                <c:pt idx="1422">
                  <c:v>38.44</c:v>
                </c:pt>
                <c:pt idx="1423">
                  <c:v>38.46</c:v>
                </c:pt>
                <c:pt idx="1424">
                  <c:v>38.48</c:v>
                </c:pt>
                <c:pt idx="1425">
                  <c:v>38.5</c:v>
                </c:pt>
                <c:pt idx="1426">
                  <c:v>38.52</c:v>
                </c:pt>
                <c:pt idx="1427">
                  <c:v>38.54</c:v>
                </c:pt>
                <c:pt idx="1428">
                  <c:v>38.56</c:v>
                </c:pt>
                <c:pt idx="1429">
                  <c:v>38.58</c:v>
                </c:pt>
                <c:pt idx="1430">
                  <c:v>38.6</c:v>
                </c:pt>
                <c:pt idx="1431">
                  <c:v>38.62</c:v>
                </c:pt>
                <c:pt idx="1432">
                  <c:v>38.64</c:v>
                </c:pt>
                <c:pt idx="1433">
                  <c:v>38.66</c:v>
                </c:pt>
                <c:pt idx="1434">
                  <c:v>38.68</c:v>
                </c:pt>
                <c:pt idx="1435">
                  <c:v>38.7</c:v>
                </c:pt>
                <c:pt idx="1436">
                  <c:v>38.72</c:v>
                </c:pt>
                <c:pt idx="1437">
                  <c:v>38.74</c:v>
                </c:pt>
                <c:pt idx="1438">
                  <c:v>38.76</c:v>
                </c:pt>
                <c:pt idx="1439">
                  <c:v>38.78</c:v>
                </c:pt>
                <c:pt idx="1440">
                  <c:v>38.8</c:v>
                </c:pt>
                <c:pt idx="1441">
                  <c:v>38.82</c:v>
                </c:pt>
                <c:pt idx="1442">
                  <c:v>38.84</c:v>
                </c:pt>
                <c:pt idx="1443">
                  <c:v>38.86</c:v>
                </c:pt>
                <c:pt idx="1444">
                  <c:v>38.88</c:v>
                </c:pt>
                <c:pt idx="1445">
                  <c:v>38.9</c:v>
                </c:pt>
                <c:pt idx="1446">
                  <c:v>38.92</c:v>
                </c:pt>
                <c:pt idx="1447">
                  <c:v>38.94</c:v>
                </c:pt>
                <c:pt idx="1448">
                  <c:v>38.96</c:v>
                </c:pt>
                <c:pt idx="1449">
                  <c:v>38.98</c:v>
                </c:pt>
                <c:pt idx="1450">
                  <c:v>39</c:v>
                </c:pt>
                <c:pt idx="1451">
                  <c:v>39.02</c:v>
                </c:pt>
                <c:pt idx="1452">
                  <c:v>39.04</c:v>
                </c:pt>
                <c:pt idx="1453">
                  <c:v>39.06</c:v>
                </c:pt>
                <c:pt idx="1454">
                  <c:v>39.08</c:v>
                </c:pt>
                <c:pt idx="1455">
                  <c:v>39.1</c:v>
                </c:pt>
                <c:pt idx="1456">
                  <c:v>39.12</c:v>
                </c:pt>
                <c:pt idx="1457">
                  <c:v>39.14</c:v>
                </c:pt>
                <c:pt idx="1458">
                  <c:v>39.16</c:v>
                </c:pt>
                <c:pt idx="1459">
                  <c:v>39.18</c:v>
                </c:pt>
                <c:pt idx="1460">
                  <c:v>39.2</c:v>
                </c:pt>
                <c:pt idx="1461">
                  <c:v>39.22</c:v>
                </c:pt>
                <c:pt idx="1462">
                  <c:v>39.24</c:v>
                </c:pt>
                <c:pt idx="1463">
                  <c:v>39.26</c:v>
                </c:pt>
                <c:pt idx="1464">
                  <c:v>39.28</c:v>
                </c:pt>
                <c:pt idx="1465">
                  <c:v>39.3</c:v>
                </c:pt>
                <c:pt idx="1466">
                  <c:v>39.32</c:v>
                </c:pt>
                <c:pt idx="1467">
                  <c:v>39.34</c:v>
                </c:pt>
                <c:pt idx="1468">
                  <c:v>39.36</c:v>
                </c:pt>
                <c:pt idx="1469">
                  <c:v>39.38</c:v>
                </c:pt>
                <c:pt idx="1470">
                  <c:v>39.4</c:v>
                </c:pt>
                <c:pt idx="1471">
                  <c:v>39.42</c:v>
                </c:pt>
                <c:pt idx="1472">
                  <c:v>39.44</c:v>
                </c:pt>
                <c:pt idx="1473">
                  <c:v>39.46</c:v>
                </c:pt>
                <c:pt idx="1474">
                  <c:v>39.48</c:v>
                </c:pt>
                <c:pt idx="1475">
                  <c:v>39.5</c:v>
                </c:pt>
                <c:pt idx="1476">
                  <c:v>39.52</c:v>
                </c:pt>
                <c:pt idx="1477">
                  <c:v>39.54</c:v>
                </c:pt>
                <c:pt idx="1478">
                  <c:v>39.56</c:v>
                </c:pt>
                <c:pt idx="1479">
                  <c:v>39.58</c:v>
                </c:pt>
                <c:pt idx="1480">
                  <c:v>39.6</c:v>
                </c:pt>
                <c:pt idx="1481">
                  <c:v>39.62</c:v>
                </c:pt>
                <c:pt idx="1482">
                  <c:v>39.64</c:v>
                </c:pt>
                <c:pt idx="1483">
                  <c:v>39.66</c:v>
                </c:pt>
                <c:pt idx="1484">
                  <c:v>39.68</c:v>
                </c:pt>
                <c:pt idx="1485">
                  <c:v>39.7</c:v>
                </c:pt>
                <c:pt idx="1486">
                  <c:v>39.72</c:v>
                </c:pt>
                <c:pt idx="1487">
                  <c:v>39.74</c:v>
                </c:pt>
                <c:pt idx="1488">
                  <c:v>39.76</c:v>
                </c:pt>
                <c:pt idx="1489">
                  <c:v>39.78</c:v>
                </c:pt>
                <c:pt idx="1490">
                  <c:v>39.8</c:v>
                </c:pt>
                <c:pt idx="1491">
                  <c:v>39.82</c:v>
                </c:pt>
                <c:pt idx="1492">
                  <c:v>39.84</c:v>
                </c:pt>
                <c:pt idx="1493">
                  <c:v>39.86</c:v>
                </c:pt>
                <c:pt idx="1494">
                  <c:v>39.88</c:v>
                </c:pt>
                <c:pt idx="1495">
                  <c:v>39.9</c:v>
                </c:pt>
                <c:pt idx="1496">
                  <c:v>39.92</c:v>
                </c:pt>
                <c:pt idx="1497">
                  <c:v>39.94</c:v>
                </c:pt>
                <c:pt idx="1498">
                  <c:v>39.96</c:v>
                </c:pt>
                <c:pt idx="1499">
                  <c:v>39.98</c:v>
                </c:pt>
                <c:pt idx="1500">
                  <c:v>40</c:v>
                </c:pt>
                <c:pt idx="1501">
                  <c:v>40.02</c:v>
                </c:pt>
                <c:pt idx="1502">
                  <c:v>40.04</c:v>
                </c:pt>
                <c:pt idx="1503">
                  <c:v>40.06</c:v>
                </c:pt>
                <c:pt idx="1504">
                  <c:v>40.08</c:v>
                </c:pt>
                <c:pt idx="1505">
                  <c:v>40.1</c:v>
                </c:pt>
                <c:pt idx="1506">
                  <c:v>40.12</c:v>
                </c:pt>
                <c:pt idx="1507">
                  <c:v>40.14</c:v>
                </c:pt>
                <c:pt idx="1508">
                  <c:v>40.16</c:v>
                </c:pt>
                <c:pt idx="1509">
                  <c:v>40.18</c:v>
                </c:pt>
                <c:pt idx="1510">
                  <c:v>40.2</c:v>
                </c:pt>
                <c:pt idx="1511">
                  <c:v>40.22</c:v>
                </c:pt>
                <c:pt idx="1512">
                  <c:v>40.24</c:v>
                </c:pt>
                <c:pt idx="1513">
                  <c:v>40.26</c:v>
                </c:pt>
                <c:pt idx="1514">
                  <c:v>40.28</c:v>
                </c:pt>
                <c:pt idx="1515">
                  <c:v>40.3</c:v>
                </c:pt>
                <c:pt idx="1516">
                  <c:v>40.32</c:v>
                </c:pt>
                <c:pt idx="1517">
                  <c:v>40.34</c:v>
                </c:pt>
                <c:pt idx="1518">
                  <c:v>40.36</c:v>
                </c:pt>
                <c:pt idx="1519">
                  <c:v>40.38</c:v>
                </c:pt>
                <c:pt idx="1520">
                  <c:v>40.4</c:v>
                </c:pt>
                <c:pt idx="1521">
                  <c:v>40.42</c:v>
                </c:pt>
                <c:pt idx="1522">
                  <c:v>40.44</c:v>
                </c:pt>
                <c:pt idx="1523">
                  <c:v>40.46</c:v>
                </c:pt>
                <c:pt idx="1524">
                  <c:v>40.48</c:v>
                </c:pt>
                <c:pt idx="1525">
                  <c:v>40.5</c:v>
                </c:pt>
                <c:pt idx="1526">
                  <c:v>40.52</c:v>
                </c:pt>
                <c:pt idx="1527">
                  <c:v>40.54</c:v>
                </c:pt>
                <c:pt idx="1528">
                  <c:v>40.56</c:v>
                </c:pt>
                <c:pt idx="1529">
                  <c:v>40.58</c:v>
                </c:pt>
                <c:pt idx="1530">
                  <c:v>40.6</c:v>
                </c:pt>
                <c:pt idx="1531">
                  <c:v>40.62</c:v>
                </c:pt>
                <c:pt idx="1532">
                  <c:v>40.64</c:v>
                </c:pt>
                <c:pt idx="1533">
                  <c:v>40.66</c:v>
                </c:pt>
                <c:pt idx="1534">
                  <c:v>40.68</c:v>
                </c:pt>
                <c:pt idx="1535">
                  <c:v>40.7</c:v>
                </c:pt>
                <c:pt idx="1536">
                  <c:v>40.72</c:v>
                </c:pt>
                <c:pt idx="1537">
                  <c:v>40.74</c:v>
                </c:pt>
                <c:pt idx="1538">
                  <c:v>40.76</c:v>
                </c:pt>
                <c:pt idx="1539">
                  <c:v>40.78</c:v>
                </c:pt>
                <c:pt idx="1540">
                  <c:v>40.8</c:v>
                </c:pt>
                <c:pt idx="1541">
                  <c:v>40.82</c:v>
                </c:pt>
                <c:pt idx="1542">
                  <c:v>40.84</c:v>
                </c:pt>
                <c:pt idx="1543">
                  <c:v>40.86</c:v>
                </c:pt>
                <c:pt idx="1544">
                  <c:v>40.88</c:v>
                </c:pt>
                <c:pt idx="1545">
                  <c:v>40.9</c:v>
                </c:pt>
                <c:pt idx="1546">
                  <c:v>40.92</c:v>
                </c:pt>
                <c:pt idx="1547">
                  <c:v>40.94</c:v>
                </c:pt>
                <c:pt idx="1548">
                  <c:v>40.96</c:v>
                </c:pt>
                <c:pt idx="1549">
                  <c:v>40.98</c:v>
                </c:pt>
                <c:pt idx="1550">
                  <c:v>41</c:v>
                </c:pt>
                <c:pt idx="1551">
                  <c:v>41.02</c:v>
                </c:pt>
                <c:pt idx="1552">
                  <c:v>41.04</c:v>
                </c:pt>
                <c:pt idx="1553">
                  <c:v>41.06</c:v>
                </c:pt>
                <c:pt idx="1554">
                  <c:v>41.08</c:v>
                </c:pt>
                <c:pt idx="1555">
                  <c:v>41.1</c:v>
                </c:pt>
                <c:pt idx="1556">
                  <c:v>41.12</c:v>
                </c:pt>
                <c:pt idx="1557">
                  <c:v>41.14</c:v>
                </c:pt>
                <c:pt idx="1558">
                  <c:v>41.16</c:v>
                </c:pt>
                <c:pt idx="1559">
                  <c:v>41.18</c:v>
                </c:pt>
                <c:pt idx="1560">
                  <c:v>41.2</c:v>
                </c:pt>
                <c:pt idx="1561">
                  <c:v>41.22</c:v>
                </c:pt>
                <c:pt idx="1562">
                  <c:v>41.24</c:v>
                </c:pt>
                <c:pt idx="1563">
                  <c:v>41.26</c:v>
                </c:pt>
                <c:pt idx="1564">
                  <c:v>41.28</c:v>
                </c:pt>
                <c:pt idx="1565">
                  <c:v>41.3</c:v>
                </c:pt>
                <c:pt idx="1566">
                  <c:v>41.32</c:v>
                </c:pt>
                <c:pt idx="1567">
                  <c:v>41.34</c:v>
                </c:pt>
                <c:pt idx="1568">
                  <c:v>41.36</c:v>
                </c:pt>
                <c:pt idx="1569">
                  <c:v>41.38</c:v>
                </c:pt>
                <c:pt idx="1570">
                  <c:v>41.4</c:v>
                </c:pt>
                <c:pt idx="1571">
                  <c:v>41.42</c:v>
                </c:pt>
                <c:pt idx="1572">
                  <c:v>41.44</c:v>
                </c:pt>
                <c:pt idx="1573">
                  <c:v>41.46</c:v>
                </c:pt>
                <c:pt idx="1574">
                  <c:v>41.48</c:v>
                </c:pt>
                <c:pt idx="1575">
                  <c:v>41.5</c:v>
                </c:pt>
                <c:pt idx="1576">
                  <c:v>41.52</c:v>
                </c:pt>
                <c:pt idx="1577">
                  <c:v>41.54</c:v>
                </c:pt>
                <c:pt idx="1578">
                  <c:v>41.56</c:v>
                </c:pt>
                <c:pt idx="1579">
                  <c:v>41.58</c:v>
                </c:pt>
                <c:pt idx="1580">
                  <c:v>41.6</c:v>
                </c:pt>
                <c:pt idx="1581">
                  <c:v>41.62</c:v>
                </c:pt>
                <c:pt idx="1582">
                  <c:v>41.64</c:v>
                </c:pt>
                <c:pt idx="1583">
                  <c:v>41.66</c:v>
                </c:pt>
                <c:pt idx="1584">
                  <c:v>41.68</c:v>
                </c:pt>
                <c:pt idx="1585">
                  <c:v>41.7</c:v>
                </c:pt>
                <c:pt idx="1586">
                  <c:v>41.72</c:v>
                </c:pt>
                <c:pt idx="1587">
                  <c:v>41.74</c:v>
                </c:pt>
                <c:pt idx="1588">
                  <c:v>41.76</c:v>
                </c:pt>
                <c:pt idx="1589">
                  <c:v>41.78</c:v>
                </c:pt>
                <c:pt idx="1590">
                  <c:v>41.8</c:v>
                </c:pt>
                <c:pt idx="1591">
                  <c:v>41.82</c:v>
                </c:pt>
                <c:pt idx="1592">
                  <c:v>41.84</c:v>
                </c:pt>
                <c:pt idx="1593">
                  <c:v>41.86</c:v>
                </c:pt>
                <c:pt idx="1594">
                  <c:v>41.88</c:v>
                </c:pt>
                <c:pt idx="1595">
                  <c:v>41.9</c:v>
                </c:pt>
                <c:pt idx="1596">
                  <c:v>41.92</c:v>
                </c:pt>
                <c:pt idx="1597">
                  <c:v>41.94</c:v>
                </c:pt>
                <c:pt idx="1598">
                  <c:v>41.96</c:v>
                </c:pt>
                <c:pt idx="1599">
                  <c:v>41.98</c:v>
                </c:pt>
                <c:pt idx="1600">
                  <c:v>42</c:v>
                </c:pt>
                <c:pt idx="1601">
                  <c:v>42.02</c:v>
                </c:pt>
                <c:pt idx="1602">
                  <c:v>42.04</c:v>
                </c:pt>
                <c:pt idx="1603">
                  <c:v>42.06</c:v>
                </c:pt>
                <c:pt idx="1604">
                  <c:v>42.08</c:v>
                </c:pt>
                <c:pt idx="1605">
                  <c:v>42.1</c:v>
                </c:pt>
                <c:pt idx="1606">
                  <c:v>42.12</c:v>
                </c:pt>
                <c:pt idx="1607">
                  <c:v>42.14</c:v>
                </c:pt>
                <c:pt idx="1608">
                  <c:v>42.16</c:v>
                </c:pt>
                <c:pt idx="1609">
                  <c:v>42.18</c:v>
                </c:pt>
                <c:pt idx="1610">
                  <c:v>42.2</c:v>
                </c:pt>
                <c:pt idx="1611">
                  <c:v>42.22</c:v>
                </c:pt>
                <c:pt idx="1612">
                  <c:v>42.24</c:v>
                </c:pt>
                <c:pt idx="1613">
                  <c:v>42.26</c:v>
                </c:pt>
                <c:pt idx="1614">
                  <c:v>42.28</c:v>
                </c:pt>
                <c:pt idx="1615">
                  <c:v>42.3</c:v>
                </c:pt>
                <c:pt idx="1616">
                  <c:v>42.32</c:v>
                </c:pt>
                <c:pt idx="1617">
                  <c:v>42.34</c:v>
                </c:pt>
                <c:pt idx="1618">
                  <c:v>42.36</c:v>
                </c:pt>
                <c:pt idx="1619">
                  <c:v>42.38</c:v>
                </c:pt>
                <c:pt idx="1620">
                  <c:v>42.4</c:v>
                </c:pt>
                <c:pt idx="1621">
                  <c:v>42.42</c:v>
                </c:pt>
                <c:pt idx="1622">
                  <c:v>42.44</c:v>
                </c:pt>
                <c:pt idx="1623">
                  <c:v>42.46</c:v>
                </c:pt>
                <c:pt idx="1624">
                  <c:v>42.48</c:v>
                </c:pt>
                <c:pt idx="1625">
                  <c:v>42.5</c:v>
                </c:pt>
                <c:pt idx="1626">
                  <c:v>42.52</c:v>
                </c:pt>
                <c:pt idx="1627">
                  <c:v>42.54</c:v>
                </c:pt>
                <c:pt idx="1628">
                  <c:v>42.56</c:v>
                </c:pt>
                <c:pt idx="1629">
                  <c:v>42.58</c:v>
                </c:pt>
                <c:pt idx="1630">
                  <c:v>42.6</c:v>
                </c:pt>
                <c:pt idx="1631">
                  <c:v>42.62</c:v>
                </c:pt>
                <c:pt idx="1632">
                  <c:v>42.64</c:v>
                </c:pt>
                <c:pt idx="1633">
                  <c:v>42.66</c:v>
                </c:pt>
                <c:pt idx="1634">
                  <c:v>42.68</c:v>
                </c:pt>
                <c:pt idx="1635">
                  <c:v>42.7</c:v>
                </c:pt>
                <c:pt idx="1636">
                  <c:v>42.72</c:v>
                </c:pt>
                <c:pt idx="1637">
                  <c:v>42.74</c:v>
                </c:pt>
                <c:pt idx="1638">
                  <c:v>42.76</c:v>
                </c:pt>
                <c:pt idx="1639">
                  <c:v>42.78</c:v>
                </c:pt>
                <c:pt idx="1640">
                  <c:v>42.8</c:v>
                </c:pt>
                <c:pt idx="1641">
                  <c:v>42.82</c:v>
                </c:pt>
                <c:pt idx="1642">
                  <c:v>42.84</c:v>
                </c:pt>
                <c:pt idx="1643">
                  <c:v>42.86</c:v>
                </c:pt>
                <c:pt idx="1644">
                  <c:v>42.88</c:v>
                </c:pt>
                <c:pt idx="1645">
                  <c:v>42.9</c:v>
                </c:pt>
                <c:pt idx="1646">
                  <c:v>42.92</c:v>
                </c:pt>
                <c:pt idx="1647">
                  <c:v>42.94</c:v>
                </c:pt>
                <c:pt idx="1648">
                  <c:v>42.96</c:v>
                </c:pt>
                <c:pt idx="1649">
                  <c:v>42.98</c:v>
                </c:pt>
                <c:pt idx="1650">
                  <c:v>43</c:v>
                </c:pt>
                <c:pt idx="1651">
                  <c:v>43.02</c:v>
                </c:pt>
                <c:pt idx="1652">
                  <c:v>43.04</c:v>
                </c:pt>
                <c:pt idx="1653">
                  <c:v>43.06</c:v>
                </c:pt>
                <c:pt idx="1654">
                  <c:v>43.08</c:v>
                </c:pt>
                <c:pt idx="1655">
                  <c:v>43.1</c:v>
                </c:pt>
                <c:pt idx="1656">
                  <c:v>43.12</c:v>
                </c:pt>
                <c:pt idx="1657">
                  <c:v>43.14</c:v>
                </c:pt>
                <c:pt idx="1658">
                  <c:v>43.16</c:v>
                </c:pt>
                <c:pt idx="1659">
                  <c:v>43.18</c:v>
                </c:pt>
                <c:pt idx="1660">
                  <c:v>43.2</c:v>
                </c:pt>
                <c:pt idx="1661">
                  <c:v>43.22</c:v>
                </c:pt>
                <c:pt idx="1662">
                  <c:v>43.24</c:v>
                </c:pt>
                <c:pt idx="1663">
                  <c:v>43.26</c:v>
                </c:pt>
                <c:pt idx="1664">
                  <c:v>43.28</c:v>
                </c:pt>
                <c:pt idx="1665">
                  <c:v>43.3</c:v>
                </c:pt>
                <c:pt idx="1666">
                  <c:v>43.32</c:v>
                </c:pt>
                <c:pt idx="1667">
                  <c:v>43.34</c:v>
                </c:pt>
                <c:pt idx="1668">
                  <c:v>43.36</c:v>
                </c:pt>
                <c:pt idx="1669">
                  <c:v>43.38</c:v>
                </c:pt>
                <c:pt idx="1670">
                  <c:v>43.4</c:v>
                </c:pt>
                <c:pt idx="1671">
                  <c:v>43.42</c:v>
                </c:pt>
                <c:pt idx="1672">
                  <c:v>43.44</c:v>
                </c:pt>
                <c:pt idx="1673">
                  <c:v>43.46</c:v>
                </c:pt>
                <c:pt idx="1674">
                  <c:v>43.48</c:v>
                </c:pt>
                <c:pt idx="1675">
                  <c:v>43.5</c:v>
                </c:pt>
                <c:pt idx="1676">
                  <c:v>43.52</c:v>
                </c:pt>
                <c:pt idx="1677">
                  <c:v>43.54</c:v>
                </c:pt>
                <c:pt idx="1678">
                  <c:v>43.56</c:v>
                </c:pt>
                <c:pt idx="1679">
                  <c:v>43.58</c:v>
                </c:pt>
                <c:pt idx="1680">
                  <c:v>43.6</c:v>
                </c:pt>
                <c:pt idx="1681">
                  <c:v>43.62</c:v>
                </c:pt>
                <c:pt idx="1682">
                  <c:v>43.64</c:v>
                </c:pt>
                <c:pt idx="1683">
                  <c:v>43.66</c:v>
                </c:pt>
                <c:pt idx="1684">
                  <c:v>43.68</c:v>
                </c:pt>
                <c:pt idx="1685">
                  <c:v>43.7</c:v>
                </c:pt>
                <c:pt idx="1686">
                  <c:v>43.72</c:v>
                </c:pt>
                <c:pt idx="1687">
                  <c:v>43.74</c:v>
                </c:pt>
                <c:pt idx="1688">
                  <c:v>43.76</c:v>
                </c:pt>
                <c:pt idx="1689">
                  <c:v>43.78</c:v>
                </c:pt>
                <c:pt idx="1690">
                  <c:v>43.8</c:v>
                </c:pt>
                <c:pt idx="1691">
                  <c:v>43.82</c:v>
                </c:pt>
                <c:pt idx="1692">
                  <c:v>43.84</c:v>
                </c:pt>
                <c:pt idx="1693">
                  <c:v>43.86</c:v>
                </c:pt>
                <c:pt idx="1694">
                  <c:v>43.88</c:v>
                </c:pt>
                <c:pt idx="1695">
                  <c:v>43.9</c:v>
                </c:pt>
                <c:pt idx="1696">
                  <c:v>43.92</c:v>
                </c:pt>
                <c:pt idx="1697">
                  <c:v>43.94</c:v>
                </c:pt>
                <c:pt idx="1698">
                  <c:v>43.96</c:v>
                </c:pt>
                <c:pt idx="1699">
                  <c:v>43.98</c:v>
                </c:pt>
                <c:pt idx="1700">
                  <c:v>44</c:v>
                </c:pt>
                <c:pt idx="1701">
                  <c:v>44.02</c:v>
                </c:pt>
                <c:pt idx="1702">
                  <c:v>44.04</c:v>
                </c:pt>
                <c:pt idx="1703">
                  <c:v>44.06</c:v>
                </c:pt>
                <c:pt idx="1704">
                  <c:v>44.08</c:v>
                </c:pt>
                <c:pt idx="1705">
                  <c:v>44.1</c:v>
                </c:pt>
                <c:pt idx="1706">
                  <c:v>44.12</c:v>
                </c:pt>
                <c:pt idx="1707">
                  <c:v>44.14</c:v>
                </c:pt>
                <c:pt idx="1708">
                  <c:v>44.16</c:v>
                </c:pt>
                <c:pt idx="1709">
                  <c:v>44.18</c:v>
                </c:pt>
                <c:pt idx="1710">
                  <c:v>44.2</c:v>
                </c:pt>
                <c:pt idx="1711">
                  <c:v>44.22</c:v>
                </c:pt>
                <c:pt idx="1712">
                  <c:v>44.24</c:v>
                </c:pt>
                <c:pt idx="1713">
                  <c:v>44.26</c:v>
                </c:pt>
                <c:pt idx="1714">
                  <c:v>44.28</c:v>
                </c:pt>
                <c:pt idx="1715">
                  <c:v>44.3</c:v>
                </c:pt>
                <c:pt idx="1716">
                  <c:v>44.32</c:v>
                </c:pt>
                <c:pt idx="1717">
                  <c:v>44.34</c:v>
                </c:pt>
                <c:pt idx="1718">
                  <c:v>44.36</c:v>
                </c:pt>
                <c:pt idx="1719">
                  <c:v>44.38</c:v>
                </c:pt>
                <c:pt idx="1720">
                  <c:v>44.4</c:v>
                </c:pt>
                <c:pt idx="1721">
                  <c:v>44.42</c:v>
                </c:pt>
                <c:pt idx="1722">
                  <c:v>44.44</c:v>
                </c:pt>
                <c:pt idx="1723">
                  <c:v>44.46</c:v>
                </c:pt>
                <c:pt idx="1724">
                  <c:v>44.48</c:v>
                </c:pt>
                <c:pt idx="1725">
                  <c:v>44.5</c:v>
                </c:pt>
                <c:pt idx="1726">
                  <c:v>44.52</c:v>
                </c:pt>
                <c:pt idx="1727">
                  <c:v>44.54</c:v>
                </c:pt>
                <c:pt idx="1728">
                  <c:v>44.56</c:v>
                </c:pt>
                <c:pt idx="1729">
                  <c:v>44.58</c:v>
                </c:pt>
                <c:pt idx="1730">
                  <c:v>44.6</c:v>
                </c:pt>
                <c:pt idx="1731">
                  <c:v>44.62</c:v>
                </c:pt>
                <c:pt idx="1732">
                  <c:v>44.64</c:v>
                </c:pt>
                <c:pt idx="1733">
                  <c:v>44.66</c:v>
                </c:pt>
                <c:pt idx="1734">
                  <c:v>44.68</c:v>
                </c:pt>
                <c:pt idx="1735">
                  <c:v>44.7</c:v>
                </c:pt>
                <c:pt idx="1736">
                  <c:v>44.72</c:v>
                </c:pt>
                <c:pt idx="1737">
                  <c:v>44.74</c:v>
                </c:pt>
                <c:pt idx="1738">
                  <c:v>44.76</c:v>
                </c:pt>
                <c:pt idx="1739">
                  <c:v>44.78</c:v>
                </c:pt>
                <c:pt idx="1740">
                  <c:v>44.8</c:v>
                </c:pt>
                <c:pt idx="1741">
                  <c:v>44.82</c:v>
                </c:pt>
                <c:pt idx="1742">
                  <c:v>44.84</c:v>
                </c:pt>
                <c:pt idx="1743">
                  <c:v>44.86</c:v>
                </c:pt>
                <c:pt idx="1744">
                  <c:v>44.88</c:v>
                </c:pt>
                <c:pt idx="1745">
                  <c:v>44.9</c:v>
                </c:pt>
                <c:pt idx="1746">
                  <c:v>44.92</c:v>
                </c:pt>
                <c:pt idx="1747">
                  <c:v>44.94</c:v>
                </c:pt>
                <c:pt idx="1748">
                  <c:v>44.96</c:v>
                </c:pt>
                <c:pt idx="1749">
                  <c:v>44.98</c:v>
                </c:pt>
                <c:pt idx="1750">
                  <c:v>45</c:v>
                </c:pt>
                <c:pt idx="1751">
                  <c:v>45.02</c:v>
                </c:pt>
                <c:pt idx="1752">
                  <c:v>45.04</c:v>
                </c:pt>
                <c:pt idx="1753">
                  <c:v>45.06</c:v>
                </c:pt>
                <c:pt idx="1754">
                  <c:v>45.08</c:v>
                </c:pt>
                <c:pt idx="1755">
                  <c:v>45.1</c:v>
                </c:pt>
                <c:pt idx="1756">
                  <c:v>45.12</c:v>
                </c:pt>
                <c:pt idx="1757">
                  <c:v>45.14</c:v>
                </c:pt>
                <c:pt idx="1758">
                  <c:v>45.16</c:v>
                </c:pt>
                <c:pt idx="1759">
                  <c:v>45.18</c:v>
                </c:pt>
                <c:pt idx="1760">
                  <c:v>45.2</c:v>
                </c:pt>
                <c:pt idx="1761">
                  <c:v>45.22</c:v>
                </c:pt>
                <c:pt idx="1762">
                  <c:v>45.24</c:v>
                </c:pt>
                <c:pt idx="1763">
                  <c:v>45.26</c:v>
                </c:pt>
                <c:pt idx="1764">
                  <c:v>45.28</c:v>
                </c:pt>
                <c:pt idx="1765">
                  <c:v>45.3</c:v>
                </c:pt>
                <c:pt idx="1766">
                  <c:v>45.32</c:v>
                </c:pt>
                <c:pt idx="1767">
                  <c:v>45.34</c:v>
                </c:pt>
                <c:pt idx="1768">
                  <c:v>45.36</c:v>
                </c:pt>
                <c:pt idx="1769">
                  <c:v>45.38</c:v>
                </c:pt>
                <c:pt idx="1770">
                  <c:v>45.4</c:v>
                </c:pt>
                <c:pt idx="1771">
                  <c:v>45.42</c:v>
                </c:pt>
                <c:pt idx="1772">
                  <c:v>45.44</c:v>
                </c:pt>
                <c:pt idx="1773">
                  <c:v>45.46</c:v>
                </c:pt>
                <c:pt idx="1774">
                  <c:v>45.48</c:v>
                </c:pt>
                <c:pt idx="1775">
                  <c:v>45.5</c:v>
                </c:pt>
                <c:pt idx="1776">
                  <c:v>45.52</c:v>
                </c:pt>
                <c:pt idx="1777">
                  <c:v>45.54</c:v>
                </c:pt>
                <c:pt idx="1778">
                  <c:v>45.56</c:v>
                </c:pt>
                <c:pt idx="1779">
                  <c:v>45.58</c:v>
                </c:pt>
                <c:pt idx="1780">
                  <c:v>45.6</c:v>
                </c:pt>
                <c:pt idx="1781">
                  <c:v>45.62</c:v>
                </c:pt>
                <c:pt idx="1782">
                  <c:v>45.64</c:v>
                </c:pt>
                <c:pt idx="1783">
                  <c:v>45.66</c:v>
                </c:pt>
                <c:pt idx="1784">
                  <c:v>45.68</c:v>
                </c:pt>
                <c:pt idx="1785">
                  <c:v>45.7</c:v>
                </c:pt>
                <c:pt idx="1786">
                  <c:v>45.72</c:v>
                </c:pt>
                <c:pt idx="1787">
                  <c:v>45.74</c:v>
                </c:pt>
                <c:pt idx="1788">
                  <c:v>45.76</c:v>
                </c:pt>
                <c:pt idx="1789">
                  <c:v>45.78</c:v>
                </c:pt>
                <c:pt idx="1790">
                  <c:v>45.8</c:v>
                </c:pt>
                <c:pt idx="1791">
                  <c:v>45.82</c:v>
                </c:pt>
                <c:pt idx="1792">
                  <c:v>45.84</c:v>
                </c:pt>
                <c:pt idx="1793">
                  <c:v>45.86</c:v>
                </c:pt>
                <c:pt idx="1794">
                  <c:v>45.88</c:v>
                </c:pt>
                <c:pt idx="1795">
                  <c:v>45.9</c:v>
                </c:pt>
                <c:pt idx="1796">
                  <c:v>45.92</c:v>
                </c:pt>
                <c:pt idx="1797">
                  <c:v>45.94</c:v>
                </c:pt>
                <c:pt idx="1798">
                  <c:v>45.96</c:v>
                </c:pt>
                <c:pt idx="1799">
                  <c:v>45.98</c:v>
                </c:pt>
                <c:pt idx="1800">
                  <c:v>46</c:v>
                </c:pt>
                <c:pt idx="1801">
                  <c:v>46.02</c:v>
                </c:pt>
                <c:pt idx="1802">
                  <c:v>46.04</c:v>
                </c:pt>
                <c:pt idx="1803">
                  <c:v>46.06</c:v>
                </c:pt>
                <c:pt idx="1804">
                  <c:v>46.08</c:v>
                </c:pt>
                <c:pt idx="1805">
                  <c:v>46.1</c:v>
                </c:pt>
                <c:pt idx="1806">
                  <c:v>46.12</c:v>
                </c:pt>
                <c:pt idx="1807">
                  <c:v>46.14</c:v>
                </c:pt>
                <c:pt idx="1808">
                  <c:v>46.16</c:v>
                </c:pt>
                <c:pt idx="1809">
                  <c:v>46.18</c:v>
                </c:pt>
                <c:pt idx="1810">
                  <c:v>46.2</c:v>
                </c:pt>
                <c:pt idx="1811">
                  <c:v>46.22</c:v>
                </c:pt>
                <c:pt idx="1812">
                  <c:v>46.24</c:v>
                </c:pt>
                <c:pt idx="1813">
                  <c:v>46.26</c:v>
                </c:pt>
                <c:pt idx="1814">
                  <c:v>46.28</c:v>
                </c:pt>
                <c:pt idx="1815">
                  <c:v>46.3</c:v>
                </c:pt>
                <c:pt idx="1816">
                  <c:v>46.32</c:v>
                </c:pt>
                <c:pt idx="1817">
                  <c:v>46.34</c:v>
                </c:pt>
                <c:pt idx="1818">
                  <c:v>46.36</c:v>
                </c:pt>
                <c:pt idx="1819">
                  <c:v>46.38</c:v>
                </c:pt>
                <c:pt idx="1820">
                  <c:v>46.4</c:v>
                </c:pt>
                <c:pt idx="1821">
                  <c:v>46.42</c:v>
                </c:pt>
                <c:pt idx="1822">
                  <c:v>46.44</c:v>
                </c:pt>
                <c:pt idx="1823">
                  <c:v>46.46</c:v>
                </c:pt>
                <c:pt idx="1824">
                  <c:v>46.48</c:v>
                </c:pt>
                <c:pt idx="1825">
                  <c:v>46.5</c:v>
                </c:pt>
                <c:pt idx="1826">
                  <c:v>46.52</c:v>
                </c:pt>
                <c:pt idx="1827">
                  <c:v>46.54</c:v>
                </c:pt>
                <c:pt idx="1828">
                  <c:v>46.56</c:v>
                </c:pt>
                <c:pt idx="1829">
                  <c:v>46.58</c:v>
                </c:pt>
                <c:pt idx="1830">
                  <c:v>46.6</c:v>
                </c:pt>
                <c:pt idx="1831">
                  <c:v>46.62</c:v>
                </c:pt>
                <c:pt idx="1832">
                  <c:v>46.64</c:v>
                </c:pt>
                <c:pt idx="1833">
                  <c:v>46.66</c:v>
                </c:pt>
                <c:pt idx="1834">
                  <c:v>46.68</c:v>
                </c:pt>
                <c:pt idx="1835">
                  <c:v>46.7</c:v>
                </c:pt>
                <c:pt idx="1836">
                  <c:v>46.72</c:v>
                </c:pt>
                <c:pt idx="1837">
                  <c:v>46.74</c:v>
                </c:pt>
                <c:pt idx="1838">
                  <c:v>46.76</c:v>
                </c:pt>
                <c:pt idx="1839">
                  <c:v>46.78</c:v>
                </c:pt>
                <c:pt idx="1840">
                  <c:v>46.8</c:v>
                </c:pt>
                <c:pt idx="1841">
                  <c:v>46.82</c:v>
                </c:pt>
                <c:pt idx="1842">
                  <c:v>46.84</c:v>
                </c:pt>
                <c:pt idx="1843">
                  <c:v>46.86</c:v>
                </c:pt>
                <c:pt idx="1844">
                  <c:v>46.88</c:v>
                </c:pt>
                <c:pt idx="1845">
                  <c:v>46.9</c:v>
                </c:pt>
                <c:pt idx="1846">
                  <c:v>46.92</c:v>
                </c:pt>
                <c:pt idx="1847">
                  <c:v>46.94</c:v>
                </c:pt>
                <c:pt idx="1848">
                  <c:v>46.96</c:v>
                </c:pt>
                <c:pt idx="1849">
                  <c:v>46.98</c:v>
                </c:pt>
                <c:pt idx="1850">
                  <c:v>47</c:v>
                </c:pt>
                <c:pt idx="1851">
                  <c:v>47.02</c:v>
                </c:pt>
                <c:pt idx="1852">
                  <c:v>47.04</c:v>
                </c:pt>
                <c:pt idx="1853">
                  <c:v>47.06</c:v>
                </c:pt>
                <c:pt idx="1854">
                  <c:v>47.08</c:v>
                </c:pt>
                <c:pt idx="1855">
                  <c:v>47.1</c:v>
                </c:pt>
                <c:pt idx="1856">
                  <c:v>47.12</c:v>
                </c:pt>
                <c:pt idx="1857">
                  <c:v>47.14</c:v>
                </c:pt>
                <c:pt idx="1858">
                  <c:v>47.16</c:v>
                </c:pt>
                <c:pt idx="1859">
                  <c:v>47.18</c:v>
                </c:pt>
                <c:pt idx="1860">
                  <c:v>47.2</c:v>
                </c:pt>
                <c:pt idx="1861">
                  <c:v>47.22</c:v>
                </c:pt>
                <c:pt idx="1862">
                  <c:v>47.24</c:v>
                </c:pt>
                <c:pt idx="1863">
                  <c:v>47.26</c:v>
                </c:pt>
                <c:pt idx="1864">
                  <c:v>47.28</c:v>
                </c:pt>
                <c:pt idx="1865">
                  <c:v>47.3</c:v>
                </c:pt>
                <c:pt idx="1866">
                  <c:v>47.32</c:v>
                </c:pt>
                <c:pt idx="1867">
                  <c:v>47.34</c:v>
                </c:pt>
                <c:pt idx="1868">
                  <c:v>47.36</c:v>
                </c:pt>
                <c:pt idx="1869">
                  <c:v>47.38</c:v>
                </c:pt>
                <c:pt idx="1870">
                  <c:v>47.4</c:v>
                </c:pt>
                <c:pt idx="1871">
                  <c:v>47.42</c:v>
                </c:pt>
                <c:pt idx="1872">
                  <c:v>47.44</c:v>
                </c:pt>
                <c:pt idx="1873">
                  <c:v>47.46</c:v>
                </c:pt>
                <c:pt idx="1874">
                  <c:v>47.48</c:v>
                </c:pt>
                <c:pt idx="1875">
                  <c:v>47.5</c:v>
                </c:pt>
                <c:pt idx="1876">
                  <c:v>47.52</c:v>
                </c:pt>
                <c:pt idx="1877">
                  <c:v>47.54</c:v>
                </c:pt>
                <c:pt idx="1878">
                  <c:v>47.56</c:v>
                </c:pt>
                <c:pt idx="1879">
                  <c:v>47.58</c:v>
                </c:pt>
                <c:pt idx="1880">
                  <c:v>47.6</c:v>
                </c:pt>
                <c:pt idx="1881">
                  <c:v>47.62</c:v>
                </c:pt>
                <c:pt idx="1882">
                  <c:v>47.64</c:v>
                </c:pt>
                <c:pt idx="1883">
                  <c:v>47.66</c:v>
                </c:pt>
                <c:pt idx="1884">
                  <c:v>47.68</c:v>
                </c:pt>
                <c:pt idx="1885">
                  <c:v>47.7</c:v>
                </c:pt>
                <c:pt idx="1886">
                  <c:v>47.72</c:v>
                </c:pt>
                <c:pt idx="1887">
                  <c:v>47.74</c:v>
                </c:pt>
                <c:pt idx="1888">
                  <c:v>47.76</c:v>
                </c:pt>
                <c:pt idx="1889">
                  <c:v>47.78</c:v>
                </c:pt>
                <c:pt idx="1890">
                  <c:v>47.8</c:v>
                </c:pt>
                <c:pt idx="1891">
                  <c:v>47.82</c:v>
                </c:pt>
                <c:pt idx="1892">
                  <c:v>47.84</c:v>
                </c:pt>
                <c:pt idx="1893">
                  <c:v>47.86</c:v>
                </c:pt>
                <c:pt idx="1894">
                  <c:v>47.88</c:v>
                </c:pt>
                <c:pt idx="1895">
                  <c:v>47.9</c:v>
                </c:pt>
                <c:pt idx="1896">
                  <c:v>47.92</c:v>
                </c:pt>
                <c:pt idx="1897">
                  <c:v>47.94</c:v>
                </c:pt>
                <c:pt idx="1898">
                  <c:v>47.96</c:v>
                </c:pt>
                <c:pt idx="1899">
                  <c:v>47.98</c:v>
                </c:pt>
                <c:pt idx="1900">
                  <c:v>48</c:v>
                </c:pt>
                <c:pt idx="1901">
                  <c:v>48.02</c:v>
                </c:pt>
                <c:pt idx="1902">
                  <c:v>48.04</c:v>
                </c:pt>
                <c:pt idx="1903">
                  <c:v>48.06</c:v>
                </c:pt>
                <c:pt idx="1904">
                  <c:v>48.08</c:v>
                </c:pt>
                <c:pt idx="1905">
                  <c:v>48.1</c:v>
                </c:pt>
                <c:pt idx="1906">
                  <c:v>48.12</c:v>
                </c:pt>
                <c:pt idx="1907">
                  <c:v>48.14</c:v>
                </c:pt>
                <c:pt idx="1908">
                  <c:v>48.16</c:v>
                </c:pt>
                <c:pt idx="1909">
                  <c:v>48.18</c:v>
                </c:pt>
                <c:pt idx="1910">
                  <c:v>48.2</c:v>
                </c:pt>
                <c:pt idx="1911">
                  <c:v>48.22</c:v>
                </c:pt>
                <c:pt idx="1912">
                  <c:v>48.24</c:v>
                </c:pt>
                <c:pt idx="1913">
                  <c:v>48.26</c:v>
                </c:pt>
                <c:pt idx="1914">
                  <c:v>48.28</c:v>
                </c:pt>
                <c:pt idx="1915">
                  <c:v>48.3</c:v>
                </c:pt>
                <c:pt idx="1916">
                  <c:v>48.32</c:v>
                </c:pt>
                <c:pt idx="1917">
                  <c:v>48.34</c:v>
                </c:pt>
                <c:pt idx="1918">
                  <c:v>48.36</c:v>
                </c:pt>
                <c:pt idx="1919">
                  <c:v>48.38</c:v>
                </c:pt>
                <c:pt idx="1920">
                  <c:v>48.4</c:v>
                </c:pt>
                <c:pt idx="1921">
                  <c:v>48.42</c:v>
                </c:pt>
                <c:pt idx="1922">
                  <c:v>48.44</c:v>
                </c:pt>
                <c:pt idx="1923">
                  <c:v>48.46</c:v>
                </c:pt>
                <c:pt idx="1924">
                  <c:v>48.48</c:v>
                </c:pt>
                <c:pt idx="1925">
                  <c:v>48.5</c:v>
                </c:pt>
                <c:pt idx="1926">
                  <c:v>48.52</c:v>
                </c:pt>
                <c:pt idx="1927">
                  <c:v>48.54</c:v>
                </c:pt>
                <c:pt idx="1928">
                  <c:v>48.56</c:v>
                </c:pt>
                <c:pt idx="1929">
                  <c:v>48.58</c:v>
                </c:pt>
                <c:pt idx="1930">
                  <c:v>48.6</c:v>
                </c:pt>
                <c:pt idx="1931">
                  <c:v>48.62</c:v>
                </c:pt>
                <c:pt idx="1932">
                  <c:v>48.64</c:v>
                </c:pt>
                <c:pt idx="1933">
                  <c:v>48.66</c:v>
                </c:pt>
                <c:pt idx="1934">
                  <c:v>48.68</c:v>
                </c:pt>
                <c:pt idx="1935">
                  <c:v>48.7</c:v>
                </c:pt>
                <c:pt idx="1936">
                  <c:v>48.72</c:v>
                </c:pt>
                <c:pt idx="1937">
                  <c:v>48.74</c:v>
                </c:pt>
                <c:pt idx="1938">
                  <c:v>48.76</c:v>
                </c:pt>
                <c:pt idx="1939">
                  <c:v>48.78</c:v>
                </c:pt>
                <c:pt idx="1940">
                  <c:v>48.8</c:v>
                </c:pt>
                <c:pt idx="1941">
                  <c:v>48.82</c:v>
                </c:pt>
                <c:pt idx="1942">
                  <c:v>48.84</c:v>
                </c:pt>
                <c:pt idx="1943">
                  <c:v>48.86</c:v>
                </c:pt>
                <c:pt idx="1944">
                  <c:v>48.88</c:v>
                </c:pt>
                <c:pt idx="1945">
                  <c:v>48.9</c:v>
                </c:pt>
                <c:pt idx="1946">
                  <c:v>48.92</c:v>
                </c:pt>
                <c:pt idx="1947">
                  <c:v>48.94</c:v>
                </c:pt>
                <c:pt idx="1948">
                  <c:v>48.96</c:v>
                </c:pt>
                <c:pt idx="1949">
                  <c:v>48.98</c:v>
                </c:pt>
                <c:pt idx="1950">
                  <c:v>49</c:v>
                </c:pt>
                <c:pt idx="1951">
                  <c:v>49.02</c:v>
                </c:pt>
                <c:pt idx="1952">
                  <c:v>49.04</c:v>
                </c:pt>
                <c:pt idx="1953">
                  <c:v>49.06</c:v>
                </c:pt>
                <c:pt idx="1954">
                  <c:v>49.08</c:v>
                </c:pt>
                <c:pt idx="1955">
                  <c:v>49.1</c:v>
                </c:pt>
                <c:pt idx="1956">
                  <c:v>49.12</c:v>
                </c:pt>
                <c:pt idx="1957">
                  <c:v>49.14</c:v>
                </c:pt>
                <c:pt idx="1958">
                  <c:v>49.16</c:v>
                </c:pt>
                <c:pt idx="1959">
                  <c:v>49.18</c:v>
                </c:pt>
                <c:pt idx="1960">
                  <c:v>49.2</c:v>
                </c:pt>
                <c:pt idx="1961">
                  <c:v>49.22</c:v>
                </c:pt>
                <c:pt idx="1962">
                  <c:v>49.24</c:v>
                </c:pt>
                <c:pt idx="1963">
                  <c:v>49.26</c:v>
                </c:pt>
                <c:pt idx="1964">
                  <c:v>49.28</c:v>
                </c:pt>
                <c:pt idx="1965">
                  <c:v>49.3</c:v>
                </c:pt>
                <c:pt idx="1966">
                  <c:v>49.32</c:v>
                </c:pt>
                <c:pt idx="1967">
                  <c:v>49.34</c:v>
                </c:pt>
                <c:pt idx="1968">
                  <c:v>49.36</c:v>
                </c:pt>
                <c:pt idx="1969">
                  <c:v>49.38</c:v>
                </c:pt>
                <c:pt idx="1970">
                  <c:v>49.4</c:v>
                </c:pt>
                <c:pt idx="1971">
                  <c:v>49.42</c:v>
                </c:pt>
                <c:pt idx="1972">
                  <c:v>49.44</c:v>
                </c:pt>
                <c:pt idx="1973">
                  <c:v>49.46</c:v>
                </c:pt>
                <c:pt idx="1974">
                  <c:v>49.48</c:v>
                </c:pt>
                <c:pt idx="1975">
                  <c:v>49.5</c:v>
                </c:pt>
                <c:pt idx="1976">
                  <c:v>49.52</c:v>
                </c:pt>
                <c:pt idx="1977">
                  <c:v>49.54</c:v>
                </c:pt>
                <c:pt idx="1978">
                  <c:v>49.56</c:v>
                </c:pt>
                <c:pt idx="1979">
                  <c:v>49.58</c:v>
                </c:pt>
                <c:pt idx="1980">
                  <c:v>49.6</c:v>
                </c:pt>
                <c:pt idx="1981">
                  <c:v>49.62</c:v>
                </c:pt>
                <c:pt idx="1982">
                  <c:v>49.64</c:v>
                </c:pt>
                <c:pt idx="1983">
                  <c:v>49.66</c:v>
                </c:pt>
                <c:pt idx="1984">
                  <c:v>49.68</c:v>
                </c:pt>
                <c:pt idx="1985">
                  <c:v>49.7</c:v>
                </c:pt>
                <c:pt idx="1986">
                  <c:v>49.72</c:v>
                </c:pt>
                <c:pt idx="1987">
                  <c:v>49.74</c:v>
                </c:pt>
                <c:pt idx="1988">
                  <c:v>49.76</c:v>
                </c:pt>
                <c:pt idx="1989">
                  <c:v>49.78</c:v>
                </c:pt>
                <c:pt idx="1990">
                  <c:v>49.8</c:v>
                </c:pt>
                <c:pt idx="1991">
                  <c:v>49.82</c:v>
                </c:pt>
                <c:pt idx="1992">
                  <c:v>49.84</c:v>
                </c:pt>
                <c:pt idx="1993">
                  <c:v>49.86</c:v>
                </c:pt>
                <c:pt idx="1994">
                  <c:v>49.88</c:v>
                </c:pt>
                <c:pt idx="1995">
                  <c:v>49.9</c:v>
                </c:pt>
                <c:pt idx="1996">
                  <c:v>49.92</c:v>
                </c:pt>
                <c:pt idx="1997">
                  <c:v>49.94</c:v>
                </c:pt>
                <c:pt idx="1998">
                  <c:v>49.96</c:v>
                </c:pt>
                <c:pt idx="1999">
                  <c:v>49.98</c:v>
                </c:pt>
                <c:pt idx="2000">
                  <c:v>50</c:v>
                </c:pt>
                <c:pt idx="2001">
                  <c:v>50.02</c:v>
                </c:pt>
                <c:pt idx="2002">
                  <c:v>50.04</c:v>
                </c:pt>
                <c:pt idx="2003">
                  <c:v>50.06</c:v>
                </c:pt>
                <c:pt idx="2004">
                  <c:v>50.08</c:v>
                </c:pt>
                <c:pt idx="2005">
                  <c:v>50.1</c:v>
                </c:pt>
                <c:pt idx="2006">
                  <c:v>50.12</c:v>
                </c:pt>
                <c:pt idx="2007">
                  <c:v>50.14</c:v>
                </c:pt>
                <c:pt idx="2008">
                  <c:v>50.16</c:v>
                </c:pt>
                <c:pt idx="2009">
                  <c:v>50.18</c:v>
                </c:pt>
                <c:pt idx="2010">
                  <c:v>50.2</c:v>
                </c:pt>
                <c:pt idx="2011">
                  <c:v>50.22</c:v>
                </c:pt>
                <c:pt idx="2012">
                  <c:v>50.24</c:v>
                </c:pt>
                <c:pt idx="2013">
                  <c:v>50.26</c:v>
                </c:pt>
                <c:pt idx="2014">
                  <c:v>50.28</c:v>
                </c:pt>
                <c:pt idx="2015">
                  <c:v>50.3</c:v>
                </c:pt>
                <c:pt idx="2016">
                  <c:v>50.32</c:v>
                </c:pt>
                <c:pt idx="2017">
                  <c:v>50.34</c:v>
                </c:pt>
                <c:pt idx="2018">
                  <c:v>50.36</c:v>
                </c:pt>
                <c:pt idx="2019">
                  <c:v>50.38</c:v>
                </c:pt>
                <c:pt idx="2020">
                  <c:v>50.4</c:v>
                </c:pt>
                <c:pt idx="2021">
                  <c:v>50.42</c:v>
                </c:pt>
                <c:pt idx="2022">
                  <c:v>50.44</c:v>
                </c:pt>
                <c:pt idx="2023">
                  <c:v>50.46</c:v>
                </c:pt>
                <c:pt idx="2024">
                  <c:v>50.48</c:v>
                </c:pt>
                <c:pt idx="2025">
                  <c:v>50.5</c:v>
                </c:pt>
                <c:pt idx="2026">
                  <c:v>50.52</c:v>
                </c:pt>
                <c:pt idx="2027">
                  <c:v>50.54</c:v>
                </c:pt>
                <c:pt idx="2028">
                  <c:v>50.56</c:v>
                </c:pt>
                <c:pt idx="2029">
                  <c:v>50.58</c:v>
                </c:pt>
                <c:pt idx="2030">
                  <c:v>50.6</c:v>
                </c:pt>
                <c:pt idx="2031">
                  <c:v>50.62</c:v>
                </c:pt>
                <c:pt idx="2032">
                  <c:v>50.64</c:v>
                </c:pt>
                <c:pt idx="2033">
                  <c:v>50.66</c:v>
                </c:pt>
                <c:pt idx="2034">
                  <c:v>50.68</c:v>
                </c:pt>
                <c:pt idx="2035">
                  <c:v>50.7</c:v>
                </c:pt>
                <c:pt idx="2036">
                  <c:v>50.72</c:v>
                </c:pt>
                <c:pt idx="2037">
                  <c:v>50.74</c:v>
                </c:pt>
                <c:pt idx="2038">
                  <c:v>50.76</c:v>
                </c:pt>
                <c:pt idx="2039">
                  <c:v>50.78</c:v>
                </c:pt>
                <c:pt idx="2040">
                  <c:v>50.8</c:v>
                </c:pt>
                <c:pt idx="2041">
                  <c:v>50.82</c:v>
                </c:pt>
                <c:pt idx="2042">
                  <c:v>50.84</c:v>
                </c:pt>
                <c:pt idx="2043">
                  <c:v>50.86</c:v>
                </c:pt>
                <c:pt idx="2044">
                  <c:v>50.88</c:v>
                </c:pt>
                <c:pt idx="2045">
                  <c:v>50.9</c:v>
                </c:pt>
                <c:pt idx="2046">
                  <c:v>50.92</c:v>
                </c:pt>
                <c:pt idx="2047">
                  <c:v>50.94</c:v>
                </c:pt>
                <c:pt idx="2048">
                  <c:v>50.96</c:v>
                </c:pt>
                <c:pt idx="2049">
                  <c:v>50.98</c:v>
                </c:pt>
                <c:pt idx="2050">
                  <c:v>51</c:v>
                </c:pt>
                <c:pt idx="2051">
                  <c:v>51.02</c:v>
                </c:pt>
                <c:pt idx="2052">
                  <c:v>51.04</c:v>
                </c:pt>
                <c:pt idx="2053">
                  <c:v>51.06</c:v>
                </c:pt>
                <c:pt idx="2054">
                  <c:v>51.08</c:v>
                </c:pt>
                <c:pt idx="2055">
                  <c:v>51.1</c:v>
                </c:pt>
                <c:pt idx="2056">
                  <c:v>51.12</c:v>
                </c:pt>
                <c:pt idx="2057">
                  <c:v>51.14</c:v>
                </c:pt>
                <c:pt idx="2058">
                  <c:v>51.16</c:v>
                </c:pt>
                <c:pt idx="2059">
                  <c:v>51.18</c:v>
                </c:pt>
                <c:pt idx="2060">
                  <c:v>51.2</c:v>
                </c:pt>
                <c:pt idx="2061">
                  <c:v>51.22</c:v>
                </c:pt>
                <c:pt idx="2062">
                  <c:v>51.24</c:v>
                </c:pt>
                <c:pt idx="2063">
                  <c:v>51.26</c:v>
                </c:pt>
                <c:pt idx="2064">
                  <c:v>51.28</c:v>
                </c:pt>
                <c:pt idx="2065">
                  <c:v>51.3</c:v>
                </c:pt>
                <c:pt idx="2066">
                  <c:v>51.32</c:v>
                </c:pt>
                <c:pt idx="2067">
                  <c:v>51.34</c:v>
                </c:pt>
                <c:pt idx="2068">
                  <c:v>51.36</c:v>
                </c:pt>
                <c:pt idx="2069">
                  <c:v>51.38</c:v>
                </c:pt>
                <c:pt idx="2070">
                  <c:v>51.4</c:v>
                </c:pt>
                <c:pt idx="2071">
                  <c:v>51.42</c:v>
                </c:pt>
                <c:pt idx="2072">
                  <c:v>51.44</c:v>
                </c:pt>
                <c:pt idx="2073">
                  <c:v>51.46</c:v>
                </c:pt>
                <c:pt idx="2074">
                  <c:v>51.48</c:v>
                </c:pt>
                <c:pt idx="2075">
                  <c:v>51.5</c:v>
                </c:pt>
                <c:pt idx="2076">
                  <c:v>51.52</c:v>
                </c:pt>
                <c:pt idx="2077">
                  <c:v>51.54</c:v>
                </c:pt>
                <c:pt idx="2078">
                  <c:v>51.56</c:v>
                </c:pt>
                <c:pt idx="2079">
                  <c:v>51.58</c:v>
                </c:pt>
                <c:pt idx="2080">
                  <c:v>51.6</c:v>
                </c:pt>
                <c:pt idx="2081">
                  <c:v>51.62</c:v>
                </c:pt>
                <c:pt idx="2082">
                  <c:v>51.64</c:v>
                </c:pt>
                <c:pt idx="2083">
                  <c:v>51.66</c:v>
                </c:pt>
                <c:pt idx="2084">
                  <c:v>51.68</c:v>
                </c:pt>
                <c:pt idx="2085">
                  <c:v>51.7</c:v>
                </c:pt>
                <c:pt idx="2086">
                  <c:v>51.72</c:v>
                </c:pt>
                <c:pt idx="2087">
                  <c:v>51.74</c:v>
                </c:pt>
                <c:pt idx="2088">
                  <c:v>51.76</c:v>
                </c:pt>
                <c:pt idx="2089">
                  <c:v>51.78</c:v>
                </c:pt>
                <c:pt idx="2090">
                  <c:v>51.8</c:v>
                </c:pt>
                <c:pt idx="2091">
                  <c:v>51.82</c:v>
                </c:pt>
                <c:pt idx="2092">
                  <c:v>51.84</c:v>
                </c:pt>
                <c:pt idx="2093">
                  <c:v>51.86</c:v>
                </c:pt>
                <c:pt idx="2094">
                  <c:v>51.88</c:v>
                </c:pt>
                <c:pt idx="2095">
                  <c:v>51.9</c:v>
                </c:pt>
                <c:pt idx="2096">
                  <c:v>51.92</c:v>
                </c:pt>
                <c:pt idx="2097">
                  <c:v>51.94</c:v>
                </c:pt>
                <c:pt idx="2098">
                  <c:v>51.96</c:v>
                </c:pt>
                <c:pt idx="2099">
                  <c:v>51.98</c:v>
                </c:pt>
                <c:pt idx="2100">
                  <c:v>52</c:v>
                </c:pt>
                <c:pt idx="2101">
                  <c:v>52.02</c:v>
                </c:pt>
                <c:pt idx="2102">
                  <c:v>52.04</c:v>
                </c:pt>
                <c:pt idx="2103">
                  <c:v>52.06</c:v>
                </c:pt>
                <c:pt idx="2104">
                  <c:v>52.08</c:v>
                </c:pt>
                <c:pt idx="2105">
                  <c:v>52.1</c:v>
                </c:pt>
                <c:pt idx="2106">
                  <c:v>52.12</c:v>
                </c:pt>
                <c:pt idx="2107">
                  <c:v>52.14</c:v>
                </c:pt>
                <c:pt idx="2108">
                  <c:v>52.16</c:v>
                </c:pt>
                <c:pt idx="2109">
                  <c:v>52.18</c:v>
                </c:pt>
                <c:pt idx="2110">
                  <c:v>52.2</c:v>
                </c:pt>
                <c:pt idx="2111">
                  <c:v>52.22</c:v>
                </c:pt>
                <c:pt idx="2112">
                  <c:v>52.24</c:v>
                </c:pt>
                <c:pt idx="2113">
                  <c:v>52.26</c:v>
                </c:pt>
                <c:pt idx="2114">
                  <c:v>52.28</c:v>
                </c:pt>
                <c:pt idx="2115">
                  <c:v>52.3</c:v>
                </c:pt>
                <c:pt idx="2116">
                  <c:v>52.32</c:v>
                </c:pt>
                <c:pt idx="2117">
                  <c:v>52.34</c:v>
                </c:pt>
                <c:pt idx="2118">
                  <c:v>52.36</c:v>
                </c:pt>
                <c:pt idx="2119">
                  <c:v>52.38</c:v>
                </c:pt>
                <c:pt idx="2120">
                  <c:v>52.4</c:v>
                </c:pt>
                <c:pt idx="2121">
                  <c:v>52.42</c:v>
                </c:pt>
                <c:pt idx="2122">
                  <c:v>52.44</c:v>
                </c:pt>
                <c:pt idx="2123">
                  <c:v>52.46</c:v>
                </c:pt>
                <c:pt idx="2124">
                  <c:v>52.48</c:v>
                </c:pt>
                <c:pt idx="2125">
                  <c:v>52.5</c:v>
                </c:pt>
                <c:pt idx="2126">
                  <c:v>52.52</c:v>
                </c:pt>
                <c:pt idx="2127">
                  <c:v>52.54</c:v>
                </c:pt>
                <c:pt idx="2128">
                  <c:v>52.56</c:v>
                </c:pt>
                <c:pt idx="2129">
                  <c:v>52.58</c:v>
                </c:pt>
                <c:pt idx="2130">
                  <c:v>52.6</c:v>
                </c:pt>
                <c:pt idx="2131">
                  <c:v>52.62</c:v>
                </c:pt>
                <c:pt idx="2132">
                  <c:v>52.64</c:v>
                </c:pt>
                <c:pt idx="2133">
                  <c:v>52.66</c:v>
                </c:pt>
                <c:pt idx="2134">
                  <c:v>52.68</c:v>
                </c:pt>
                <c:pt idx="2135">
                  <c:v>52.7</c:v>
                </c:pt>
                <c:pt idx="2136">
                  <c:v>52.72</c:v>
                </c:pt>
                <c:pt idx="2137">
                  <c:v>52.74</c:v>
                </c:pt>
                <c:pt idx="2138">
                  <c:v>52.76</c:v>
                </c:pt>
                <c:pt idx="2139">
                  <c:v>52.78</c:v>
                </c:pt>
                <c:pt idx="2140">
                  <c:v>52.8</c:v>
                </c:pt>
                <c:pt idx="2141">
                  <c:v>52.82</c:v>
                </c:pt>
                <c:pt idx="2142">
                  <c:v>52.84</c:v>
                </c:pt>
                <c:pt idx="2143">
                  <c:v>52.86</c:v>
                </c:pt>
                <c:pt idx="2144">
                  <c:v>52.88</c:v>
                </c:pt>
                <c:pt idx="2145">
                  <c:v>52.9</c:v>
                </c:pt>
                <c:pt idx="2146">
                  <c:v>52.92</c:v>
                </c:pt>
                <c:pt idx="2147">
                  <c:v>52.94</c:v>
                </c:pt>
                <c:pt idx="2148">
                  <c:v>52.96</c:v>
                </c:pt>
                <c:pt idx="2149">
                  <c:v>52.98</c:v>
                </c:pt>
                <c:pt idx="2150">
                  <c:v>53</c:v>
                </c:pt>
                <c:pt idx="2151">
                  <c:v>53.02</c:v>
                </c:pt>
                <c:pt idx="2152">
                  <c:v>53.04</c:v>
                </c:pt>
                <c:pt idx="2153">
                  <c:v>53.06</c:v>
                </c:pt>
                <c:pt idx="2154">
                  <c:v>53.08</c:v>
                </c:pt>
                <c:pt idx="2155">
                  <c:v>53.1</c:v>
                </c:pt>
                <c:pt idx="2156">
                  <c:v>53.12</c:v>
                </c:pt>
                <c:pt idx="2157">
                  <c:v>53.14</c:v>
                </c:pt>
                <c:pt idx="2158">
                  <c:v>53.16</c:v>
                </c:pt>
                <c:pt idx="2159">
                  <c:v>53.18</c:v>
                </c:pt>
                <c:pt idx="2160">
                  <c:v>53.2</c:v>
                </c:pt>
                <c:pt idx="2161">
                  <c:v>53.22</c:v>
                </c:pt>
                <c:pt idx="2162">
                  <c:v>53.24</c:v>
                </c:pt>
                <c:pt idx="2163">
                  <c:v>53.26</c:v>
                </c:pt>
                <c:pt idx="2164">
                  <c:v>53.28</c:v>
                </c:pt>
                <c:pt idx="2165">
                  <c:v>53.3</c:v>
                </c:pt>
                <c:pt idx="2166">
                  <c:v>53.32</c:v>
                </c:pt>
                <c:pt idx="2167">
                  <c:v>53.34</c:v>
                </c:pt>
                <c:pt idx="2168">
                  <c:v>53.36</c:v>
                </c:pt>
                <c:pt idx="2169">
                  <c:v>53.38</c:v>
                </c:pt>
                <c:pt idx="2170">
                  <c:v>53.4</c:v>
                </c:pt>
                <c:pt idx="2171">
                  <c:v>53.42</c:v>
                </c:pt>
                <c:pt idx="2172">
                  <c:v>53.44</c:v>
                </c:pt>
                <c:pt idx="2173">
                  <c:v>53.46</c:v>
                </c:pt>
                <c:pt idx="2174">
                  <c:v>53.48</c:v>
                </c:pt>
                <c:pt idx="2175">
                  <c:v>53.5</c:v>
                </c:pt>
                <c:pt idx="2176">
                  <c:v>53.52</c:v>
                </c:pt>
                <c:pt idx="2177">
                  <c:v>53.54</c:v>
                </c:pt>
                <c:pt idx="2178">
                  <c:v>53.56</c:v>
                </c:pt>
                <c:pt idx="2179">
                  <c:v>53.58</c:v>
                </c:pt>
                <c:pt idx="2180">
                  <c:v>53.6</c:v>
                </c:pt>
                <c:pt idx="2181">
                  <c:v>53.62</c:v>
                </c:pt>
                <c:pt idx="2182">
                  <c:v>53.64</c:v>
                </c:pt>
                <c:pt idx="2183">
                  <c:v>53.66</c:v>
                </c:pt>
                <c:pt idx="2184">
                  <c:v>53.68</c:v>
                </c:pt>
                <c:pt idx="2185">
                  <c:v>53.7</c:v>
                </c:pt>
                <c:pt idx="2186">
                  <c:v>53.72</c:v>
                </c:pt>
                <c:pt idx="2187">
                  <c:v>53.74</c:v>
                </c:pt>
                <c:pt idx="2188">
                  <c:v>53.76</c:v>
                </c:pt>
                <c:pt idx="2189">
                  <c:v>53.78</c:v>
                </c:pt>
                <c:pt idx="2190">
                  <c:v>53.8</c:v>
                </c:pt>
                <c:pt idx="2191">
                  <c:v>53.82</c:v>
                </c:pt>
                <c:pt idx="2192">
                  <c:v>53.84</c:v>
                </c:pt>
                <c:pt idx="2193">
                  <c:v>53.86</c:v>
                </c:pt>
                <c:pt idx="2194">
                  <c:v>53.88</c:v>
                </c:pt>
                <c:pt idx="2195">
                  <c:v>53.9</c:v>
                </c:pt>
                <c:pt idx="2196">
                  <c:v>53.92</c:v>
                </c:pt>
                <c:pt idx="2197">
                  <c:v>53.94</c:v>
                </c:pt>
                <c:pt idx="2198">
                  <c:v>53.96</c:v>
                </c:pt>
                <c:pt idx="2199">
                  <c:v>53.98</c:v>
                </c:pt>
                <c:pt idx="2200">
                  <c:v>54</c:v>
                </c:pt>
                <c:pt idx="2201">
                  <c:v>54.02</c:v>
                </c:pt>
                <c:pt idx="2202">
                  <c:v>54.04</c:v>
                </c:pt>
                <c:pt idx="2203">
                  <c:v>54.06</c:v>
                </c:pt>
                <c:pt idx="2204">
                  <c:v>54.08</c:v>
                </c:pt>
                <c:pt idx="2205">
                  <c:v>54.1</c:v>
                </c:pt>
                <c:pt idx="2206">
                  <c:v>54.12</c:v>
                </c:pt>
                <c:pt idx="2207">
                  <c:v>54.14</c:v>
                </c:pt>
                <c:pt idx="2208">
                  <c:v>54.16</c:v>
                </c:pt>
                <c:pt idx="2209">
                  <c:v>54.18</c:v>
                </c:pt>
                <c:pt idx="2210">
                  <c:v>54.2</c:v>
                </c:pt>
                <c:pt idx="2211">
                  <c:v>54.22</c:v>
                </c:pt>
                <c:pt idx="2212">
                  <c:v>54.24</c:v>
                </c:pt>
                <c:pt idx="2213">
                  <c:v>54.26</c:v>
                </c:pt>
                <c:pt idx="2214">
                  <c:v>54.28</c:v>
                </c:pt>
                <c:pt idx="2215">
                  <c:v>54.3</c:v>
                </c:pt>
                <c:pt idx="2216">
                  <c:v>54.32</c:v>
                </c:pt>
                <c:pt idx="2217">
                  <c:v>54.34</c:v>
                </c:pt>
                <c:pt idx="2218">
                  <c:v>54.36</c:v>
                </c:pt>
                <c:pt idx="2219">
                  <c:v>54.38</c:v>
                </c:pt>
                <c:pt idx="2220">
                  <c:v>54.4</c:v>
                </c:pt>
                <c:pt idx="2221">
                  <c:v>54.42</c:v>
                </c:pt>
                <c:pt idx="2222">
                  <c:v>54.44</c:v>
                </c:pt>
                <c:pt idx="2223">
                  <c:v>54.46</c:v>
                </c:pt>
                <c:pt idx="2224">
                  <c:v>54.48</c:v>
                </c:pt>
                <c:pt idx="2225">
                  <c:v>54.5</c:v>
                </c:pt>
                <c:pt idx="2226">
                  <c:v>54.52</c:v>
                </c:pt>
                <c:pt idx="2227">
                  <c:v>54.54</c:v>
                </c:pt>
                <c:pt idx="2228">
                  <c:v>54.56</c:v>
                </c:pt>
                <c:pt idx="2229">
                  <c:v>54.58</c:v>
                </c:pt>
                <c:pt idx="2230">
                  <c:v>54.6</c:v>
                </c:pt>
                <c:pt idx="2231">
                  <c:v>54.62</c:v>
                </c:pt>
                <c:pt idx="2232">
                  <c:v>54.64</c:v>
                </c:pt>
                <c:pt idx="2233">
                  <c:v>54.66</c:v>
                </c:pt>
                <c:pt idx="2234">
                  <c:v>54.68</c:v>
                </c:pt>
                <c:pt idx="2235">
                  <c:v>54.7</c:v>
                </c:pt>
                <c:pt idx="2236">
                  <c:v>54.72</c:v>
                </c:pt>
                <c:pt idx="2237">
                  <c:v>54.74</c:v>
                </c:pt>
                <c:pt idx="2238">
                  <c:v>54.76</c:v>
                </c:pt>
                <c:pt idx="2239">
                  <c:v>54.78</c:v>
                </c:pt>
                <c:pt idx="2240">
                  <c:v>54.8</c:v>
                </c:pt>
                <c:pt idx="2241">
                  <c:v>54.82</c:v>
                </c:pt>
                <c:pt idx="2242">
                  <c:v>54.84</c:v>
                </c:pt>
                <c:pt idx="2243">
                  <c:v>54.86</c:v>
                </c:pt>
                <c:pt idx="2244">
                  <c:v>54.88</c:v>
                </c:pt>
                <c:pt idx="2245">
                  <c:v>54.9</c:v>
                </c:pt>
                <c:pt idx="2246">
                  <c:v>54.92</c:v>
                </c:pt>
                <c:pt idx="2247">
                  <c:v>54.94</c:v>
                </c:pt>
                <c:pt idx="2248">
                  <c:v>54.96</c:v>
                </c:pt>
                <c:pt idx="2249">
                  <c:v>54.98</c:v>
                </c:pt>
                <c:pt idx="2250">
                  <c:v>55</c:v>
                </c:pt>
                <c:pt idx="2251">
                  <c:v>55.02</c:v>
                </c:pt>
                <c:pt idx="2252">
                  <c:v>55.04</c:v>
                </c:pt>
                <c:pt idx="2253">
                  <c:v>55.06</c:v>
                </c:pt>
                <c:pt idx="2254">
                  <c:v>55.08</c:v>
                </c:pt>
                <c:pt idx="2255">
                  <c:v>55.1</c:v>
                </c:pt>
                <c:pt idx="2256">
                  <c:v>55.12</c:v>
                </c:pt>
                <c:pt idx="2257">
                  <c:v>55.14</c:v>
                </c:pt>
                <c:pt idx="2258">
                  <c:v>55.16</c:v>
                </c:pt>
                <c:pt idx="2259">
                  <c:v>55.18</c:v>
                </c:pt>
                <c:pt idx="2260">
                  <c:v>55.2</c:v>
                </c:pt>
                <c:pt idx="2261">
                  <c:v>55.22</c:v>
                </c:pt>
                <c:pt idx="2262">
                  <c:v>55.24</c:v>
                </c:pt>
                <c:pt idx="2263">
                  <c:v>55.26</c:v>
                </c:pt>
                <c:pt idx="2264">
                  <c:v>55.28</c:v>
                </c:pt>
                <c:pt idx="2265">
                  <c:v>55.3</c:v>
                </c:pt>
                <c:pt idx="2266">
                  <c:v>55.32</c:v>
                </c:pt>
                <c:pt idx="2267">
                  <c:v>55.34</c:v>
                </c:pt>
                <c:pt idx="2268">
                  <c:v>55.36</c:v>
                </c:pt>
                <c:pt idx="2269">
                  <c:v>55.38</c:v>
                </c:pt>
                <c:pt idx="2270">
                  <c:v>55.4</c:v>
                </c:pt>
                <c:pt idx="2271">
                  <c:v>55.42</c:v>
                </c:pt>
                <c:pt idx="2272">
                  <c:v>55.44</c:v>
                </c:pt>
                <c:pt idx="2273">
                  <c:v>55.46</c:v>
                </c:pt>
                <c:pt idx="2274">
                  <c:v>55.48</c:v>
                </c:pt>
                <c:pt idx="2275">
                  <c:v>55.5</c:v>
                </c:pt>
                <c:pt idx="2276">
                  <c:v>55.52</c:v>
                </c:pt>
                <c:pt idx="2277">
                  <c:v>55.54</c:v>
                </c:pt>
                <c:pt idx="2278">
                  <c:v>55.56</c:v>
                </c:pt>
                <c:pt idx="2279">
                  <c:v>55.58</c:v>
                </c:pt>
                <c:pt idx="2280">
                  <c:v>55.6</c:v>
                </c:pt>
                <c:pt idx="2281">
                  <c:v>55.62</c:v>
                </c:pt>
                <c:pt idx="2282">
                  <c:v>55.64</c:v>
                </c:pt>
                <c:pt idx="2283">
                  <c:v>55.66</c:v>
                </c:pt>
                <c:pt idx="2284">
                  <c:v>55.68</c:v>
                </c:pt>
                <c:pt idx="2285">
                  <c:v>55.7</c:v>
                </c:pt>
                <c:pt idx="2286">
                  <c:v>55.72</c:v>
                </c:pt>
                <c:pt idx="2287">
                  <c:v>55.74</c:v>
                </c:pt>
                <c:pt idx="2288">
                  <c:v>55.76</c:v>
                </c:pt>
                <c:pt idx="2289">
                  <c:v>55.78</c:v>
                </c:pt>
                <c:pt idx="2290">
                  <c:v>55.8</c:v>
                </c:pt>
                <c:pt idx="2291">
                  <c:v>55.82</c:v>
                </c:pt>
                <c:pt idx="2292">
                  <c:v>55.84</c:v>
                </c:pt>
                <c:pt idx="2293">
                  <c:v>55.86</c:v>
                </c:pt>
                <c:pt idx="2294">
                  <c:v>55.88</c:v>
                </c:pt>
                <c:pt idx="2295">
                  <c:v>55.9</c:v>
                </c:pt>
                <c:pt idx="2296">
                  <c:v>55.92</c:v>
                </c:pt>
                <c:pt idx="2297">
                  <c:v>55.94</c:v>
                </c:pt>
                <c:pt idx="2298">
                  <c:v>55.96</c:v>
                </c:pt>
                <c:pt idx="2299">
                  <c:v>55.98</c:v>
                </c:pt>
                <c:pt idx="2300">
                  <c:v>56</c:v>
                </c:pt>
                <c:pt idx="2301">
                  <c:v>56.02</c:v>
                </c:pt>
                <c:pt idx="2302">
                  <c:v>56.04</c:v>
                </c:pt>
                <c:pt idx="2303">
                  <c:v>56.06</c:v>
                </c:pt>
                <c:pt idx="2304">
                  <c:v>56.08</c:v>
                </c:pt>
                <c:pt idx="2305">
                  <c:v>56.1</c:v>
                </c:pt>
                <c:pt idx="2306">
                  <c:v>56.12</c:v>
                </c:pt>
                <c:pt idx="2307">
                  <c:v>56.14</c:v>
                </c:pt>
                <c:pt idx="2308">
                  <c:v>56.16</c:v>
                </c:pt>
                <c:pt idx="2309">
                  <c:v>56.18</c:v>
                </c:pt>
                <c:pt idx="2310">
                  <c:v>56.2</c:v>
                </c:pt>
                <c:pt idx="2311">
                  <c:v>56.22</c:v>
                </c:pt>
                <c:pt idx="2312">
                  <c:v>56.24</c:v>
                </c:pt>
                <c:pt idx="2313">
                  <c:v>56.26</c:v>
                </c:pt>
                <c:pt idx="2314">
                  <c:v>56.28</c:v>
                </c:pt>
                <c:pt idx="2315">
                  <c:v>56.3</c:v>
                </c:pt>
                <c:pt idx="2316">
                  <c:v>56.32</c:v>
                </c:pt>
                <c:pt idx="2317">
                  <c:v>56.34</c:v>
                </c:pt>
                <c:pt idx="2318">
                  <c:v>56.36</c:v>
                </c:pt>
                <c:pt idx="2319">
                  <c:v>56.38</c:v>
                </c:pt>
                <c:pt idx="2320">
                  <c:v>56.4</c:v>
                </c:pt>
                <c:pt idx="2321">
                  <c:v>56.42</c:v>
                </c:pt>
                <c:pt idx="2322">
                  <c:v>56.44</c:v>
                </c:pt>
                <c:pt idx="2323">
                  <c:v>56.46</c:v>
                </c:pt>
                <c:pt idx="2324">
                  <c:v>56.48</c:v>
                </c:pt>
                <c:pt idx="2325">
                  <c:v>56.5</c:v>
                </c:pt>
                <c:pt idx="2326">
                  <c:v>56.52</c:v>
                </c:pt>
                <c:pt idx="2327">
                  <c:v>56.54</c:v>
                </c:pt>
                <c:pt idx="2328">
                  <c:v>56.56</c:v>
                </c:pt>
                <c:pt idx="2329">
                  <c:v>56.58</c:v>
                </c:pt>
                <c:pt idx="2330">
                  <c:v>56.6</c:v>
                </c:pt>
                <c:pt idx="2331">
                  <c:v>56.62</c:v>
                </c:pt>
                <c:pt idx="2332">
                  <c:v>56.64</c:v>
                </c:pt>
                <c:pt idx="2333">
                  <c:v>56.66</c:v>
                </c:pt>
                <c:pt idx="2334">
                  <c:v>56.68</c:v>
                </c:pt>
                <c:pt idx="2335">
                  <c:v>56.7</c:v>
                </c:pt>
                <c:pt idx="2336">
                  <c:v>56.72</c:v>
                </c:pt>
                <c:pt idx="2337">
                  <c:v>56.74</c:v>
                </c:pt>
                <c:pt idx="2338">
                  <c:v>56.76</c:v>
                </c:pt>
                <c:pt idx="2339">
                  <c:v>56.78</c:v>
                </c:pt>
                <c:pt idx="2340">
                  <c:v>56.8</c:v>
                </c:pt>
                <c:pt idx="2341">
                  <c:v>56.82</c:v>
                </c:pt>
                <c:pt idx="2342">
                  <c:v>56.84</c:v>
                </c:pt>
                <c:pt idx="2343">
                  <c:v>56.86</c:v>
                </c:pt>
                <c:pt idx="2344">
                  <c:v>56.88</c:v>
                </c:pt>
                <c:pt idx="2345">
                  <c:v>56.9</c:v>
                </c:pt>
                <c:pt idx="2346">
                  <c:v>56.92</c:v>
                </c:pt>
                <c:pt idx="2347">
                  <c:v>56.94</c:v>
                </c:pt>
                <c:pt idx="2348">
                  <c:v>56.96</c:v>
                </c:pt>
                <c:pt idx="2349">
                  <c:v>56.98</c:v>
                </c:pt>
                <c:pt idx="2350">
                  <c:v>57</c:v>
                </c:pt>
                <c:pt idx="2351">
                  <c:v>57.02</c:v>
                </c:pt>
                <c:pt idx="2352">
                  <c:v>57.04</c:v>
                </c:pt>
                <c:pt idx="2353">
                  <c:v>57.06</c:v>
                </c:pt>
                <c:pt idx="2354">
                  <c:v>57.08</c:v>
                </c:pt>
                <c:pt idx="2355">
                  <c:v>57.1</c:v>
                </c:pt>
                <c:pt idx="2356">
                  <c:v>57.12</c:v>
                </c:pt>
                <c:pt idx="2357">
                  <c:v>57.14</c:v>
                </c:pt>
                <c:pt idx="2358">
                  <c:v>57.16</c:v>
                </c:pt>
                <c:pt idx="2359">
                  <c:v>57.18</c:v>
                </c:pt>
                <c:pt idx="2360">
                  <c:v>57.2</c:v>
                </c:pt>
                <c:pt idx="2361">
                  <c:v>57.22</c:v>
                </c:pt>
                <c:pt idx="2362">
                  <c:v>57.24</c:v>
                </c:pt>
                <c:pt idx="2363">
                  <c:v>57.26</c:v>
                </c:pt>
                <c:pt idx="2364">
                  <c:v>57.28</c:v>
                </c:pt>
                <c:pt idx="2365">
                  <c:v>57.3</c:v>
                </c:pt>
                <c:pt idx="2366">
                  <c:v>57.32</c:v>
                </c:pt>
                <c:pt idx="2367">
                  <c:v>57.34</c:v>
                </c:pt>
                <c:pt idx="2368">
                  <c:v>57.36</c:v>
                </c:pt>
                <c:pt idx="2369">
                  <c:v>57.38</c:v>
                </c:pt>
                <c:pt idx="2370">
                  <c:v>57.4</c:v>
                </c:pt>
                <c:pt idx="2371">
                  <c:v>57.42</c:v>
                </c:pt>
                <c:pt idx="2372">
                  <c:v>57.44</c:v>
                </c:pt>
                <c:pt idx="2373">
                  <c:v>57.46</c:v>
                </c:pt>
                <c:pt idx="2374">
                  <c:v>57.48</c:v>
                </c:pt>
                <c:pt idx="2375">
                  <c:v>57.5</c:v>
                </c:pt>
                <c:pt idx="2376">
                  <c:v>57.52</c:v>
                </c:pt>
                <c:pt idx="2377">
                  <c:v>57.54</c:v>
                </c:pt>
                <c:pt idx="2378">
                  <c:v>57.56</c:v>
                </c:pt>
                <c:pt idx="2379">
                  <c:v>57.58</c:v>
                </c:pt>
                <c:pt idx="2380">
                  <c:v>57.6</c:v>
                </c:pt>
                <c:pt idx="2381">
                  <c:v>57.62</c:v>
                </c:pt>
                <c:pt idx="2382">
                  <c:v>57.64</c:v>
                </c:pt>
                <c:pt idx="2383">
                  <c:v>57.66</c:v>
                </c:pt>
                <c:pt idx="2384">
                  <c:v>57.68</c:v>
                </c:pt>
                <c:pt idx="2385">
                  <c:v>57.7</c:v>
                </c:pt>
                <c:pt idx="2386">
                  <c:v>57.72</c:v>
                </c:pt>
                <c:pt idx="2387">
                  <c:v>57.74</c:v>
                </c:pt>
                <c:pt idx="2388">
                  <c:v>57.76</c:v>
                </c:pt>
                <c:pt idx="2389">
                  <c:v>57.78</c:v>
                </c:pt>
                <c:pt idx="2390">
                  <c:v>57.8</c:v>
                </c:pt>
                <c:pt idx="2391">
                  <c:v>57.82</c:v>
                </c:pt>
                <c:pt idx="2392">
                  <c:v>57.84</c:v>
                </c:pt>
                <c:pt idx="2393">
                  <c:v>57.86</c:v>
                </c:pt>
                <c:pt idx="2394">
                  <c:v>57.88</c:v>
                </c:pt>
                <c:pt idx="2395">
                  <c:v>57.9</c:v>
                </c:pt>
                <c:pt idx="2396">
                  <c:v>57.92</c:v>
                </c:pt>
                <c:pt idx="2397">
                  <c:v>57.94</c:v>
                </c:pt>
                <c:pt idx="2398">
                  <c:v>57.96</c:v>
                </c:pt>
                <c:pt idx="2399">
                  <c:v>57.98</c:v>
                </c:pt>
                <c:pt idx="2400">
                  <c:v>58</c:v>
                </c:pt>
                <c:pt idx="2401">
                  <c:v>58.02</c:v>
                </c:pt>
                <c:pt idx="2402">
                  <c:v>58.04</c:v>
                </c:pt>
                <c:pt idx="2403">
                  <c:v>58.06</c:v>
                </c:pt>
                <c:pt idx="2404">
                  <c:v>58.08</c:v>
                </c:pt>
                <c:pt idx="2405">
                  <c:v>58.1</c:v>
                </c:pt>
                <c:pt idx="2406">
                  <c:v>58.12</c:v>
                </c:pt>
                <c:pt idx="2407">
                  <c:v>58.14</c:v>
                </c:pt>
                <c:pt idx="2408">
                  <c:v>58.16</c:v>
                </c:pt>
                <c:pt idx="2409">
                  <c:v>58.18</c:v>
                </c:pt>
                <c:pt idx="2410">
                  <c:v>58.2</c:v>
                </c:pt>
                <c:pt idx="2411">
                  <c:v>58.22</c:v>
                </c:pt>
                <c:pt idx="2412">
                  <c:v>58.24</c:v>
                </c:pt>
                <c:pt idx="2413">
                  <c:v>58.26</c:v>
                </c:pt>
                <c:pt idx="2414">
                  <c:v>58.28</c:v>
                </c:pt>
                <c:pt idx="2415">
                  <c:v>58.3</c:v>
                </c:pt>
                <c:pt idx="2416">
                  <c:v>58.32</c:v>
                </c:pt>
                <c:pt idx="2417">
                  <c:v>58.34</c:v>
                </c:pt>
                <c:pt idx="2418">
                  <c:v>58.36</c:v>
                </c:pt>
                <c:pt idx="2419">
                  <c:v>58.38</c:v>
                </c:pt>
                <c:pt idx="2420">
                  <c:v>58.4</c:v>
                </c:pt>
                <c:pt idx="2421">
                  <c:v>58.42</c:v>
                </c:pt>
                <c:pt idx="2422">
                  <c:v>58.44</c:v>
                </c:pt>
                <c:pt idx="2423">
                  <c:v>58.46</c:v>
                </c:pt>
                <c:pt idx="2424">
                  <c:v>58.48</c:v>
                </c:pt>
                <c:pt idx="2425">
                  <c:v>58.5</c:v>
                </c:pt>
                <c:pt idx="2426">
                  <c:v>58.52</c:v>
                </c:pt>
                <c:pt idx="2427">
                  <c:v>58.54</c:v>
                </c:pt>
                <c:pt idx="2428">
                  <c:v>58.56</c:v>
                </c:pt>
                <c:pt idx="2429">
                  <c:v>58.58</c:v>
                </c:pt>
                <c:pt idx="2430">
                  <c:v>58.6</c:v>
                </c:pt>
                <c:pt idx="2431">
                  <c:v>58.62</c:v>
                </c:pt>
                <c:pt idx="2432">
                  <c:v>58.64</c:v>
                </c:pt>
                <c:pt idx="2433">
                  <c:v>58.66</c:v>
                </c:pt>
                <c:pt idx="2434">
                  <c:v>58.68</c:v>
                </c:pt>
                <c:pt idx="2435">
                  <c:v>58.7</c:v>
                </c:pt>
                <c:pt idx="2436">
                  <c:v>58.72</c:v>
                </c:pt>
                <c:pt idx="2437">
                  <c:v>58.74</c:v>
                </c:pt>
                <c:pt idx="2438">
                  <c:v>58.76</c:v>
                </c:pt>
                <c:pt idx="2439">
                  <c:v>58.78</c:v>
                </c:pt>
                <c:pt idx="2440">
                  <c:v>58.8</c:v>
                </c:pt>
                <c:pt idx="2441">
                  <c:v>58.82</c:v>
                </c:pt>
                <c:pt idx="2442">
                  <c:v>58.84</c:v>
                </c:pt>
                <c:pt idx="2443">
                  <c:v>58.86</c:v>
                </c:pt>
                <c:pt idx="2444">
                  <c:v>58.88</c:v>
                </c:pt>
                <c:pt idx="2445">
                  <c:v>58.9</c:v>
                </c:pt>
                <c:pt idx="2446">
                  <c:v>58.92</c:v>
                </c:pt>
                <c:pt idx="2447">
                  <c:v>58.94</c:v>
                </c:pt>
                <c:pt idx="2448">
                  <c:v>58.96</c:v>
                </c:pt>
                <c:pt idx="2449">
                  <c:v>58.98</c:v>
                </c:pt>
                <c:pt idx="2450">
                  <c:v>59</c:v>
                </c:pt>
                <c:pt idx="2451">
                  <c:v>59.02</c:v>
                </c:pt>
                <c:pt idx="2452">
                  <c:v>59.04</c:v>
                </c:pt>
                <c:pt idx="2453">
                  <c:v>59.06</c:v>
                </c:pt>
                <c:pt idx="2454">
                  <c:v>59.08</c:v>
                </c:pt>
                <c:pt idx="2455">
                  <c:v>59.1</c:v>
                </c:pt>
                <c:pt idx="2456">
                  <c:v>59.12</c:v>
                </c:pt>
                <c:pt idx="2457">
                  <c:v>59.14</c:v>
                </c:pt>
                <c:pt idx="2458">
                  <c:v>59.16</c:v>
                </c:pt>
                <c:pt idx="2459">
                  <c:v>59.18</c:v>
                </c:pt>
                <c:pt idx="2460">
                  <c:v>59.2</c:v>
                </c:pt>
                <c:pt idx="2461">
                  <c:v>59.22</c:v>
                </c:pt>
                <c:pt idx="2462">
                  <c:v>59.24</c:v>
                </c:pt>
                <c:pt idx="2463">
                  <c:v>59.26</c:v>
                </c:pt>
                <c:pt idx="2464">
                  <c:v>59.28</c:v>
                </c:pt>
                <c:pt idx="2465">
                  <c:v>59.3</c:v>
                </c:pt>
                <c:pt idx="2466">
                  <c:v>59.32</c:v>
                </c:pt>
                <c:pt idx="2467">
                  <c:v>59.34</c:v>
                </c:pt>
                <c:pt idx="2468">
                  <c:v>59.36</c:v>
                </c:pt>
                <c:pt idx="2469">
                  <c:v>59.38</c:v>
                </c:pt>
                <c:pt idx="2470">
                  <c:v>59.4</c:v>
                </c:pt>
                <c:pt idx="2471">
                  <c:v>59.42</c:v>
                </c:pt>
                <c:pt idx="2472">
                  <c:v>59.44</c:v>
                </c:pt>
                <c:pt idx="2473">
                  <c:v>59.46</c:v>
                </c:pt>
                <c:pt idx="2474">
                  <c:v>59.48</c:v>
                </c:pt>
                <c:pt idx="2475">
                  <c:v>59.5</c:v>
                </c:pt>
                <c:pt idx="2476">
                  <c:v>59.52</c:v>
                </c:pt>
                <c:pt idx="2477">
                  <c:v>59.54</c:v>
                </c:pt>
                <c:pt idx="2478">
                  <c:v>59.56</c:v>
                </c:pt>
                <c:pt idx="2479">
                  <c:v>59.58</c:v>
                </c:pt>
                <c:pt idx="2480">
                  <c:v>59.6</c:v>
                </c:pt>
                <c:pt idx="2481">
                  <c:v>59.62</c:v>
                </c:pt>
                <c:pt idx="2482">
                  <c:v>59.64</c:v>
                </c:pt>
                <c:pt idx="2483">
                  <c:v>59.66</c:v>
                </c:pt>
                <c:pt idx="2484">
                  <c:v>59.68</c:v>
                </c:pt>
                <c:pt idx="2485">
                  <c:v>59.7</c:v>
                </c:pt>
                <c:pt idx="2486">
                  <c:v>59.72</c:v>
                </c:pt>
                <c:pt idx="2487">
                  <c:v>59.74</c:v>
                </c:pt>
                <c:pt idx="2488">
                  <c:v>59.76</c:v>
                </c:pt>
                <c:pt idx="2489">
                  <c:v>59.78</c:v>
                </c:pt>
                <c:pt idx="2490">
                  <c:v>59.8</c:v>
                </c:pt>
                <c:pt idx="2491">
                  <c:v>59.82</c:v>
                </c:pt>
                <c:pt idx="2492">
                  <c:v>59.84</c:v>
                </c:pt>
                <c:pt idx="2493">
                  <c:v>59.86</c:v>
                </c:pt>
                <c:pt idx="2494">
                  <c:v>59.88</c:v>
                </c:pt>
                <c:pt idx="2495">
                  <c:v>59.9</c:v>
                </c:pt>
                <c:pt idx="2496">
                  <c:v>59.92</c:v>
                </c:pt>
                <c:pt idx="2497">
                  <c:v>59.94</c:v>
                </c:pt>
                <c:pt idx="2498">
                  <c:v>59.96</c:v>
                </c:pt>
                <c:pt idx="2499">
                  <c:v>59.98</c:v>
                </c:pt>
                <c:pt idx="2500">
                  <c:v>60</c:v>
                </c:pt>
              </c:numCache>
            </c:numRef>
          </c:xVal>
          <c:yVal>
            <c:numRef>
              <c:f>'[1]GdAl2-1231-1'!$B$1:$B$2501</c:f>
              <c:numCache>
                <c:ptCount val="2501"/>
                <c:pt idx="0">
                  <c:v>233.333</c:v>
                </c:pt>
                <c:pt idx="1">
                  <c:v>133.333</c:v>
                </c:pt>
                <c:pt idx="2">
                  <c:v>241.667</c:v>
                </c:pt>
                <c:pt idx="3">
                  <c:v>191.667</c:v>
                </c:pt>
                <c:pt idx="4">
                  <c:v>150</c:v>
                </c:pt>
                <c:pt idx="5">
                  <c:v>200</c:v>
                </c:pt>
                <c:pt idx="6">
                  <c:v>183.333</c:v>
                </c:pt>
                <c:pt idx="7">
                  <c:v>183.333</c:v>
                </c:pt>
                <c:pt idx="8">
                  <c:v>158.333</c:v>
                </c:pt>
                <c:pt idx="9">
                  <c:v>191.667</c:v>
                </c:pt>
                <c:pt idx="10">
                  <c:v>258.333</c:v>
                </c:pt>
                <c:pt idx="11">
                  <c:v>216.667</c:v>
                </c:pt>
                <c:pt idx="12">
                  <c:v>216.667</c:v>
                </c:pt>
                <c:pt idx="13">
                  <c:v>183.333</c:v>
                </c:pt>
                <c:pt idx="14">
                  <c:v>133.333</c:v>
                </c:pt>
                <c:pt idx="15">
                  <c:v>191.667</c:v>
                </c:pt>
                <c:pt idx="16">
                  <c:v>250</c:v>
                </c:pt>
                <c:pt idx="17">
                  <c:v>166.667</c:v>
                </c:pt>
                <c:pt idx="18">
                  <c:v>200</c:v>
                </c:pt>
                <c:pt idx="19">
                  <c:v>200</c:v>
                </c:pt>
                <c:pt idx="20">
                  <c:v>216.667</c:v>
                </c:pt>
                <c:pt idx="21">
                  <c:v>141.667</c:v>
                </c:pt>
                <c:pt idx="22">
                  <c:v>175</c:v>
                </c:pt>
                <c:pt idx="23">
                  <c:v>241.667</c:v>
                </c:pt>
                <c:pt idx="24">
                  <c:v>208.333</c:v>
                </c:pt>
                <c:pt idx="25">
                  <c:v>175</c:v>
                </c:pt>
                <c:pt idx="26">
                  <c:v>158.333</c:v>
                </c:pt>
                <c:pt idx="27">
                  <c:v>208.333</c:v>
                </c:pt>
                <c:pt idx="28">
                  <c:v>183.333</c:v>
                </c:pt>
                <c:pt idx="29">
                  <c:v>275</c:v>
                </c:pt>
                <c:pt idx="30">
                  <c:v>175</c:v>
                </c:pt>
                <c:pt idx="31">
                  <c:v>191.667</c:v>
                </c:pt>
                <c:pt idx="32">
                  <c:v>150</c:v>
                </c:pt>
                <c:pt idx="33">
                  <c:v>208.333</c:v>
                </c:pt>
                <c:pt idx="34">
                  <c:v>208.333</c:v>
                </c:pt>
                <c:pt idx="35">
                  <c:v>108.333</c:v>
                </c:pt>
                <c:pt idx="36">
                  <c:v>158.333</c:v>
                </c:pt>
                <c:pt idx="37">
                  <c:v>150</c:v>
                </c:pt>
                <c:pt idx="38">
                  <c:v>183.333</c:v>
                </c:pt>
                <c:pt idx="39">
                  <c:v>133.333</c:v>
                </c:pt>
                <c:pt idx="40">
                  <c:v>158.333</c:v>
                </c:pt>
                <c:pt idx="41">
                  <c:v>141.667</c:v>
                </c:pt>
                <c:pt idx="42">
                  <c:v>166.667</c:v>
                </c:pt>
                <c:pt idx="43">
                  <c:v>158.333</c:v>
                </c:pt>
                <c:pt idx="44">
                  <c:v>225</c:v>
                </c:pt>
                <c:pt idx="45">
                  <c:v>141.667</c:v>
                </c:pt>
                <c:pt idx="46">
                  <c:v>191.667</c:v>
                </c:pt>
                <c:pt idx="47">
                  <c:v>166.667</c:v>
                </c:pt>
                <c:pt idx="48">
                  <c:v>150</c:v>
                </c:pt>
                <c:pt idx="49">
                  <c:v>175</c:v>
                </c:pt>
                <c:pt idx="50">
                  <c:v>150</c:v>
                </c:pt>
                <c:pt idx="51">
                  <c:v>100</c:v>
                </c:pt>
                <c:pt idx="52">
                  <c:v>258.333</c:v>
                </c:pt>
                <c:pt idx="53">
                  <c:v>158.333</c:v>
                </c:pt>
                <c:pt idx="54">
                  <c:v>158.333</c:v>
                </c:pt>
                <c:pt idx="55">
                  <c:v>191.667</c:v>
                </c:pt>
                <c:pt idx="56">
                  <c:v>141.667</c:v>
                </c:pt>
                <c:pt idx="57">
                  <c:v>133.333</c:v>
                </c:pt>
                <c:pt idx="58">
                  <c:v>241.667</c:v>
                </c:pt>
                <c:pt idx="59">
                  <c:v>183.333</c:v>
                </c:pt>
                <c:pt idx="60">
                  <c:v>150</c:v>
                </c:pt>
                <c:pt idx="61">
                  <c:v>91.6667</c:v>
                </c:pt>
                <c:pt idx="62">
                  <c:v>141.667</c:v>
                </c:pt>
                <c:pt idx="63">
                  <c:v>141.667</c:v>
                </c:pt>
                <c:pt idx="64">
                  <c:v>233.333</c:v>
                </c:pt>
                <c:pt idx="65">
                  <c:v>125</c:v>
                </c:pt>
                <c:pt idx="66">
                  <c:v>116.667</c:v>
                </c:pt>
                <c:pt idx="67">
                  <c:v>191.667</c:v>
                </c:pt>
                <c:pt idx="68">
                  <c:v>133.333</c:v>
                </c:pt>
                <c:pt idx="69">
                  <c:v>183.333</c:v>
                </c:pt>
                <c:pt idx="70">
                  <c:v>183.333</c:v>
                </c:pt>
                <c:pt idx="71">
                  <c:v>108.333</c:v>
                </c:pt>
                <c:pt idx="72">
                  <c:v>208.333</c:v>
                </c:pt>
                <c:pt idx="73">
                  <c:v>141.667</c:v>
                </c:pt>
                <c:pt idx="74">
                  <c:v>116.667</c:v>
                </c:pt>
                <c:pt idx="75">
                  <c:v>208.333</c:v>
                </c:pt>
                <c:pt idx="76">
                  <c:v>225</c:v>
                </c:pt>
                <c:pt idx="77">
                  <c:v>158.333</c:v>
                </c:pt>
                <c:pt idx="78">
                  <c:v>141.667</c:v>
                </c:pt>
                <c:pt idx="79">
                  <c:v>250</c:v>
                </c:pt>
                <c:pt idx="80">
                  <c:v>166.667</c:v>
                </c:pt>
                <c:pt idx="81">
                  <c:v>141.667</c:v>
                </c:pt>
                <c:pt idx="82">
                  <c:v>166.667</c:v>
                </c:pt>
                <c:pt idx="83">
                  <c:v>175</c:v>
                </c:pt>
                <c:pt idx="84">
                  <c:v>208.333</c:v>
                </c:pt>
                <c:pt idx="85">
                  <c:v>200</c:v>
                </c:pt>
                <c:pt idx="86">
                  <c:v>191.667</c:v>
                </c:pt>
                <c:pt idx="87">
                  <c:v>191.667</c:v>
                </c:pt>
                <c:pt idx="88">
                  <c:v>150</c:v>
                </c:pt>
                <c:pt idx="89">
                  <c:v>175</c:v>
                </c:pt>
                <c:pt idx="90">
                  <c:v>108.333</c:v>
                </c:pt>
                <c:pt idx="91">
                  <c:v>175</c:v>
                </c:pt>
                <c:pt idx="92">
                  <c:v>141.667</c:v>
                </c:pt>
                <c:pt idx="93">
                  <c:v>166.667</c:v>
                </c:pt>
                <c:pt idx="94">
                  <c:v>108.333</c:v>
                </c:pt>
                <c:pt idx="95">
                  <c:v>125</c:v>
                </c:pt>
                <c:pt idx="96">
                  <c:v>150</c:v>
                </c:pt>
                <c:pt idx="97">
                  <c:v>175</c:v>
                </c:pt>
                <c:pt idx="98">
                  <c:v>150</c:v>
                </c:pt>
                <c:pt idx="99">
                  <c:v>158.333</c:v>
                </c:pt>
                <c:pt idx="100">
                  <c:v>150</c:v>
                </c:pt>
                <c:pt idx="101">
                  <c:v>141.667</c:v>
                </c:pt>
                <c:pt idx="102">
                  <c:v>100</c:v>
                </c:pt>
                <c:pt idx="103">
                  <c:v>200</c:v>
                </c:pt>
                <c:pt idx="104">
                  <c:v>141.667</c:v>
                </c:pt>
                <c:pt idx="105">
                  <c:v>183.333</c:v>
                </c:pt>
                <c:pt idx="106">
                  <c:v>125</c:v>
                </c:pt>
                <c:pt idx="107">
                  <c:v>200</c:v>
                </c:pt>
                <c:pt idx="108">
                  <c:v>158.333</c:v>
                </c:pt>
                <c:pt idx="109">
                  <c:v>133.333</c:v>
                </c:pt>
                <c:pt idx="110">
                  <c:v>108.333</c:v>
                </c:pt>
                <c:pt idx="111">
                  <c:v>158.333</c:v>
                </c:pt>
                <c:pt idx="112">
                  <c:v>183.333</c:v>
                </c:pt>
                <c:pt idx="113">
                  <c:v>116.667</c:v>
                </c:pt>
                <c:pt idx="114">
                  <c:v>116.667</c:v>
                </c:pt>
                <c:pt idx="115">
                  <c:v>216.667</c:v>
                </c:pt>
                <c:pt idx="116">
                  <c:v>133.333</c:v>
                </c:pt>
                <c:pt idx="117">
                  <c:v>183.333</c:v>
                </c:pt>
                <c:pt idx="118">
                  <c:v>183.333</c:v>
                </c:pt>
                <c:pt idx="119">
                  <c:v>116.667</c:v>
                </c:pt>
                <c:pt idx="120">
                  <c:v>91.6667</c:v>
                </c:pt>
                <c:pt idx="121">
                  <c:v>108.333</c:v>
                </c:pt>
                <c:pt idx="122">
                  <c:v>108.333</c:v>
                </c:pt>
                <c:pt idx="123">
                  <c:v>200</c:v>
                </c:pt>
                <c:pt idx="124">
                  <c:v>150</c:v>
                </c:pt>
                <c:pt idx="125">
                  <c:v>175</c:v>
                </c:pt>
                <c:pt idx="126">
                  <c:v>150</c:v>
                </c:pt>
                <c:pt idx="127">
                  <c:v>183.333</c:v>
                </c:pt>
                <c:pt idx="128">
                  <c:v>208.333</c:v>
                </c:pt>
                <c:pt idx="129">
                  <c:v>150</c:v>
                </c:pt>
                <c:pt idx="130">
                  <c:v>116.667</c:v>
                </c:pt>
                <c:pt idx="131">
                  <c:v>125</c:v>
                </c:pt>
                <c:pt idx="132">
                  <c:v>116.667</c:v>
                </c:pt>
                <c:pt idx="133">
                  <c:v>191.667</c:v>
                </c:pt>
                <c:pt idx="134">
                  <c:v>133.333</c:v>
                </c:pt>
                <c:pt idx="135">
                  <c:v>125</c:v>
                </c:pt>
                <c:pt idx="136">
                  <c:v>166.667</c:v>
                </c:pt>
                <c:pt idx="137">
                  <c:v>66.6667</c:v>
                </c:pt>
                <c:pt idx="138">
                  <c:v>158.333</c:v>
                </c:pt>
                <c:pt idx="139">
                  <c:v>200</c:v>
                </c:pt>
                <c:pt idx="140">
                  <c:v>125</c:v>
                </c:pt>
                <c:pt idx="141">
                  <c:v>91.6667</c:v>
                </c:pt>
                <c:pt idx="142">
                  <c:v>158.333</c:v>
                </c:pt>
                <c:pt idx="143">
                  <c:v>133.333</c:v>
                </c:pt>
                <c:pt idx="144">
                  <c:v>150</c:v>
                </c:pt>
                <c:pt idx="145">
                  <c:v>175</c:v>
                </c:pt>
                <c:pt idx="146">
                  <c:v>116.667</c:v>
                </c:pt>
                <c:pt idx="147">
                  <c:v>108.333</c:v>
                </c:pt>
                <c:pt idx="148">
                  <c:v>141.667</c:v>
                </c:pt>
                <c:pt idx="149">
                  <c:v>75</c:v>
                </c:pt>
                <c:pt idx="150">
                  <c:v>150</c:v>
                </c:pt>
                <c:pt idx="151">
                  <c:v>166.667</c:v>
                </c:pt>
                <c:pt idx="152">
                  <c:v>108.333</c:v>
                </c:pt>
                <c:pt idx="153">
                  <c:v>108.333</c:v>
                </c:pt>
                <c:pt idx="154">
                  <c:v>125</c:v>
                </c:pt>
                <c:pt idx="155">
                  <c:v>108.333</c:v>
                </c:pt>
                <c:pt idx="156">
                  <c:v>108.333</c:v>
                </c:pt>
                <c:pt idx="157">
                  <c:v>133.333</c:v>
                </c:pt>
                <c:pt idx="158">
                  <c:v>108.333</c:v>
                </c:pt>
                <c:pt idx="159">
                  <c:v>125</c:v>
                </c:pt>
                <c:pt idx="160">
                  <c:v>116.667</c:v>
                </c:pt>
                <c:pt idx="161">
                  <c:v>208.333</c:v>
                </c:pt>
                <c:pt idx="162">
                  <c:v>208.333</c:v>
                </c:pt>
                <c:pt idx="163">
                  <c:v>108.333</c:v>
                </c:pt>
                <c:pt idx="164">
                  <c:v>183.333</c:v>
                </c:pt>
                <c:pt idx="165">
                  <c:v>175</c:v>
                </c:pt>
                <c:pt idx="166">
                  <c:v>183.333</c:v>
                </c:pt>
                <c:pt idx="167">
                  <c:v>133.333</c:v>
                </c:pt>
                <c:pt idx="168">
                  <c:v>150</c:v>
                </c:pt>
                <c:pt idx="169">
                  <c:v>150</c:v>
                </c:pt>
                <c:pt idx="170">
                  <c:v>133.333</c:v>
                </c:pt>
                <c:pt idx="171">
                  <c:v>83.3333</c:v>
                </c:pt>
                <c:pt idx="172">
                  <c:v>191.667</c:v>
                </c:pt>
                <c:pt idx="173">
                  <c:v>116.667</c:v>
                </c:pt>
                <c:pt idx="174">
                  <c:v>175</c:v>
                </c:pt>
                <c:pt idx="175">
                  <c:v>141.667</c:v>
                </c:pt>
                <c:pt idx="176">
                  <c:v>75</c:v>
                </c:pt>
                <c:pt idx="177">
                  <c:v>183.333</c:v>
                </c:pt>
                <c:pt idx="178">
                  <c:v>83.3333</c:v>
                </c:pt>
                <c:pt idx="179">
                  <c:v>216.667</c:v>
                </c:pt>
                <c:pt idx="180">
                  <c:v>116.667</c:v>
                </c:pt>
                <c:pt idx="181">
                  <c:v>150</c:v>
                </c:pt>
                <c:pt idx="182">
                  <c:v>91.6667</c:v>
                </c:pt>
                <c:pt idx="183">
                  <c:v>125</c:v>
                </c:pt>
                <c:pt idx="184">
                  <c:v>133.333</c:v>
                </c:pt>
                <c:pt idx="185">
                  <c:v>125</c:v>
                </c:pt>
                <c:pt idx="186">
                  <c:v>116.667</c:v>
                </c:pt>
                <c:pt idx="187">
                  <c:v>100</c:v>
                </c:pt>
                <c:pt idx="188">
                  <c:v>191.667</c:v>
                </c:pt>
                <c:pt idx="189">
                  <c:v>200</c:v>
                </c:pt>
                <c:pt idx="190">
                  <c:v>150</c:v>
                </c:pt>
                <c:pt idx="191">
                  <c:v>116.667</c:v>
                </c:pt>
                <c:pt idx="192">
                  <c:v>175</c:v>
                </c:pt>
                <c:pt idx="193">
                  <c:v>116.667</c:v>
                </c:pt>
                <c:pt idx="194">
                  <c:v>183.333</c:v>
                </c:pt>
                <c:pt idx="195">
                  <c:v>116.667</c:v>
                </c:pt>
                <c:pt idx="196">
                  <c:v>133.333</c:v>
                </c:pt>
                <c:pt idx="197">
                  <c:v>141.667</c:v>
                </c:pt>
                <c:pt idx="198">
                  <c:v>141.667</c:v>
                </c:pt>
                <c:pt idx="199">
                  <c:v>158.333</c:v>
                </c:pt>
                <c:pt idx="200">
                  <c:v>125</c:v>
                </c:pt>
                <c:pt idx="201">
                  <c:v>166.667</c:v>
                </c:pt>
                <c:pt idx="202">
                  <c:v>183.333</c:v>
                </c:pt>
                <c:pt idx="203">
                  <c:v>133.333</c:v>
                </c:pt>
                <c:pt idx="204">
                  <c:v>141.667</c:v>
                </c:pt>
                <c:pt idx="205">
                  <c:v>100</c:v>
                </c:pt>
                <c:pt idx="206">
                  <c:v>133.333</c:v>
                </c:pt>
                <c:pt idx="207">
                  <c:v>175</c:v>
                </c:pt>
                <c:pt idx="208">
                  <c:v>108.333</c:v>
                </c:pt>
                <c:pt idx="209">
                  <c:v>125</c:v>
                </c:pt>
                <c:pt idx="210">
                  <c:v>83.3333</c:v>
                </c:pt>
                <c:pt idx="211">
                  <c:v>141.667</c:v>
                </c:pt>
                <c:pt idx="212">
                  <c:v>125</c:v>
                </c:pt>
                <c:pt idx="213">
                  <c:v>83.3333</c:v>
                </c:pt>
                <c:pt idx="214">
                  <c:v>141.667</c:v>
                </c:pt>
                <c:pt idx="215">
                  <c:v>133.333</c:v>
                </c:pt>
                <c:pt idx="216">
                  <c:v>75</c:v>
                </c:pt>
                <c:pt idx="217">
                  <c:v>125</c:v>
                </c:pt>
                <c:pt idx="218">
                  <c:v>125</c:v>
                </c:pt>
                <c:pt idx="219">
                  <c:v>100</c:v>
                </c:pt>
                <c:pt idx="220">
                  <c:v>116.667</c:v>
                </c:pt>
                <c:pt idx="221">
                  <c:v>125</c:v>
                </c:pt>
                <c:pt idx="222">
                  <c:v>66.6667</c:v>
                </c:pt>
                <c:pt idx="223">
                  <c:v>125</c:v>
                </c:pt>
                <c:pt idx="224">
                  <c:v>108.333</c:v>
                </c:pt>
                <c:pt idx="225">
                  <c:v>183.333</c:v>
                </c:pt>
                <c:pt idx="226">
                  <c:v>133.333</c:v>
                </c:pt>
                <c:pt idx="227">
                  <c:v>158.333</c:v>
                </c:pt>
                <c:pt idx="228">
                  <c:v>141.667</c:v>
                </c:pt>
                <c:pt idx="229">
                  <c:v>166.667</c:v>
                </c:pt>
                <c:pt idx="230">
                  <c:v>175</c:v>
                </c:pt>
                <c:pt idx="231">
                  <c:v>125</c:v>
                </c:pt>
                <c:pt idx="232">
                  <c:v>83.3333</c:v>
                </c:pt>
                <c:pt idx="233">
                  <c:v>100</c:v>
                </c:pt>
                <c:pt idx="234">
                  <c:v>83.3333</c:v>
                </c:pt>
                <c:pt idx="235">
                  <c:v>141.667</c:v>
                </c:pt>
                <c:pt idx="236">
                  <c:v>108.333</c:v>
                </c:pt>
                <c:pt idx="237">
                  <c:v>133.333</c:v>
                </c:pt>
                <c:pt idx="238">
                  <c:v>108.333</c:v>
                </c:pt>
                <c:pt idx="239">
                  <c:v>116.667</c:v>
                </c:pt>
                <c:pt idx="240">
                  <c:v>108.333</c:v>
                </c:pt>
                <c:pt idx="241">
                  <c:v>175</c:v>
                </c:pt>
                <c:pt idx="242">
                  <c:v>100</c:v>
                </c:pt>
                <c:pt idx="243">
                  <c:v>100</c:v>
                </c:pt>
                <c:pt idx="244">
                  <c:v>91.6667</c:v>
                </c:pt>
                <c:pt idx="245">
                  <c:v>116.667</c:v>
                </c:pt>
                <c:pt idx="246">
                  <c:v>116.667</c:v>
                </c:pt>
                <c:pt idx="247">
                  <c:v>116.667</c:v>
                </c:pt>
                <c:pt idx="248">
                  <c:v>91.6667</c:v>
                </c:pt>
                <c:pt idx="249">
                  <c:v>158.333</c:v>
                </c:pt>
                <c:pt idx="250">
                  <c:v>125</c:v>
                </c:pt>
                <c:pt idx="251">
                  <c:v>150</c:v>
                </c:pt>
                <c:pt idx="252">
                  <c:v>108.333</c:v>
                </c:pt>
                <c:pt idx="253">
                  <c:v>125</c:v>
                </c:pt>
                <c:pt idx="254">
                  <c:v>116.667</c:v>
                </c:pt>
                <c:pt idx="255">
                  <c:v>83.3333</c:v>
                </c:pt>
                <c:pt idx="256">
                  <c:v>166.667</c:v>
                </c:pt>
                <c:pt idx="257">
                  <c:v>141.667</c:v>
                </c:pt>
                <c:pt idx="258">
                  <c:v>91.6667</c:v>
                </c:pt>
                <c:pt idx="259">
                  <c:v>100</c:v>
                </c:pt>
                <c:pt idx="260">
                  <c:v>100</c:v>
                </c:pt>
                <c:pt idx="261">
                  <c:v>175</c:v>
                </c:pt>
                <c:pt idx="262">
                  <c:v>33.3333</c:v>
                </c:pt>
                <c:pt idx="263">
                  <c:v>83.3333</c:v>
                </c:pt>
                <c:pt idx="264">
                  <c:v>133.333</c:v>
                </c:pt>
                <c:pt idx="265">
                  <c:v>166.667</c:v>
                </c:pt>
                <c:pt idx="266">
                  <c:v>116.667</c:v>
                </c:pt>
                <c:pt idx="267">
                  <c:v>91.6667</c:v>
                </c:pt>
                <c:pt idx="268">
                  <c:v>175</c:v>
                </c:pt>
                <c:pt idx="269">
                  <c:v>141.667</c:v>
                </c:pt>
                <c:pt idx="270">
                  <c:v>83.3333</c:v>
                </c:pt>
                <c:pt idx="271">
                  <c:v>125</c:v>
                </c:pt>
                <c:pt idx="272">
                  <c:v>91.6667</c:v>
                </c:pt>
                <c:pt idx="273">
                  <c:v>158.333</c:v>
                </c:pt>
                <c:pt idx="274">
                  <c:v>141.667</c:v>
                </c:pt>
                <c:pt idx="275">
                  <c:v>116.667</c:v>
                </c:pt>
                <c:pt idx="276">
                  <c:v>125</c:v>
                </c:pt>
                <c:pt idx="277">
                  <c:v>116.667</c:v>
                </c:pt>
                <c:pt idx="278">
                  <c:v>75</c:v>
                </c:pt>
                <c:pt idx="279">
                  <c:v>116.667</c:v>
                </c:pt>
                <c:pt idx="280">
                  <c:v>141.667</c:v>
                </c:pt>
                <c:pt idx="281">
                  <c:v>100</c:v>
                </c:pt>
                <c:pt idx="282">
                  <c:v>108.333</c:v>
                </c:pt>
                <c:pt idx="283">
                  <c:v>141.667</c:v>
                </c:pt>
                <c:pt idx="284">
                  <c:v>83.3333</c:v>
                </c:pt>
                <c:pt idx="285">
                  <c:v>108.333</c:v>
                </c:pt>
                <c:pt idx="286">
                  <c:v>83.3333</c:v>
                </c:pt>
                <c:pt idx="287">
                  <c:v>83.3333</c:v>
                </c:pt>
                <c:pt idx="288">
                  <c:v>116.667</c:v>
                </c:pt>
                <c:pt idx="289">
                  <c:v>58.3333</c:v>
                </c:pt>
                <c:pt idx="290">
                  <c:v>125</c:v>
                </c:pt>
                <c:pt idx="291">
                  <c:v>125</c:v>
                </c:pt>
                <c:pt idx="292">
                  <c:v>108.333</c:v>
                </c:pt>
                <c:pt idx="293">
                  <c:v>83.3333</c:v>
                </c:pt>
                <c:pt idx="294">
                  <c:v>200</c:v>
                </c:pt>
                <c:pt idx="295">
                  <c:v>125</c:v>
                </c:pt>
                <c:pt idx="296">
                  <c:v>100</c:v>
                </c:pt>
                <c:pt idx="297">
                  <c:v>158.333</c:v>
                </c:pt>
                <c:pt idx="298">
                  <c:v>158.333</c:v>
                </c:pt>
                <c:pt idx="299">
                  <c:v>125</c:v>
                </c:pt>
                <c:pt idx="300">
                  <c:v>50</c:v>
                </c:pt>
                <c:pt idx="301">
                  <c:v>75</c:v>
                </c:pt>
                <c:pt idx="302">
                  <c:v>116.667</c:v>
                </c:pt>
                <c:pt idx="303">
                  <c:v>133.333</c:v>
                </c:pt>
                <c:pt idx="304">
                  <c:v>100</c:v>
                </c:pt>
                <c:pt idx="305">
                  <c:v>150</c:v>
                </c:pt>
                <c:pt idx="306">
                  <c:v>116.667</c:v>
                </c:pt>
                <c:pt idx="307">
                  <c:v>133.333</c:v>
                </c:pt>
                <c:pt idx="308">
                  <c:v>100</c:v>
                </c:pt>
                <c:pt idx="309">
                  <c:v>133.333</c:v>
                </c:pt>
                <c:pt idx="310">
                  <c:v>91.6667</c:v>
                </c:pt>
                <c:pt idx="311">
                  <c:v>83.3333</c:v>
                </c:pt>
                <c:pt idx="312">
                  <c:v>141.667</c:v>
                </c:pt>
                <c:pt idx="313">
                  <c:v>100</c:v>
                </c:pt>
                <c:pt idx="314">
                  <c:v>116.667</c:v>
                </c:pt>
                <c:pt idx="315">
                  <c:v>100</c:v>
                </c:pt>
                <c:pt idx="316">
                  <c:v>133.333</c:v>
                </c:pt>
                <c:pt idx="317">
                  <c:v>158.333</c:v>
                </c:pt>
                <c:pt idx="318">
                  <c:v>91.6667</c:v>
                </c:pt>
                <c:pt idx="319">
                  <c:v>133.333</c:v>
                </c:pt>
                <c:pt idx="320">
                  <c:v>108.333</c:v>
                </c:pt>
                <c:pt idx="321">
                  <c:v>75</c:v>
                </c:pt>
                <c:pt idx="322">
                  <c:v>50</c:v>
                </c:pt>
                <c:pt idx="323">
                  <c:v>125</c:v>
                </c:pt>
                <c:pt idx="324">
                  <c:v>100</c:v>
                </c:pt>
                <c:pt idx="325">
                  <c:v>116.667</c:v>
                </c:pt>
                <c:pt idx="326">
                  <c:v>66.6667</c:v>
                </c:pt>
                <c:pt idx="327">
                  <c:v>125</c:v>
                </c:pt>
                <c:pt idx="328">
                  <c:v>133.333</c:v>
                </c:pt>
                <c:pt idx="329">
                  <c:v>91.6667</c:v>
                </c:pt>
                <c:pt idx="330">
                  <c:v>91.6667</c:v>
                </c:pt>
                <c:pt idx="331">
                  <c:v>100</c:v>
                </c:pt>
                <c:pt idx="332">
                  <c:v>108.333</c:v>
                </c:pt>
                <c:pt idx="333">
                  <c:v>133.333</c:v>
                </c:pt>
                <c:pt idx="334">
                  <c:v>83.3333</c:v>
                </c:pt>
                <c:pt idx="335">
                  <c:v>108.333</c:v>
                </c:pt>
                <c:pt idx="336">
                  <c:v>125</c:v>
                </c:pt>
                <c:pt idx="337">
                  <c:v>91.6667</c:v>
                </c:pt>
                <c:pt idx="338">
                  <c:v>66.6667</c:v>
                </c:pt>
                <c:pt idx="339">
                  <c:v>66.6667</c:v>
                </c:pt>
                <c:pt idx="340">
                  <c:v>116.667</c:v>
                </c:pt>
                <c:pt idx="341">
                  <c:v>141.667</c:v>
                </c:pt>
                <c:pt idx="342">
                  <c:v>116.667</c:v>
                </c:pt>
                <c:pt idx="343">
                  <c:v>125</c:v>
                </c:pt>
                <c:pt idx="344">
                  <c:v>116.667</c:v>
                </c:pt>
                <c:pt idx="345">
                  <c:v>108.333</c:v>
                </c:pt>
                <c:pt idx="346">
                  <c:v>116.667</c:v>
                </c:pt>
                <c:pt idx="347">
                  <c:v>108.333</c:v>
                </c:pt>
                <c:pt idx="348">
                  <c:v>141.667</c:v>
                </c:pt>
                <c:pt idx="349">
                  <c:v>91.6667</c:v>
                </c:pt>
                <c:pt idx="350">
                  <c:v>50</c:v>
                </c:pt>
                <c:pt idx="351">
                  <c:v>150</c:v>
                </c:pt>
                <c:pt idx="352">
                  <c:v>158.333</c:v>
                </c:pt>
                <c:pt idx="353">
                  <c:v>91.6667</c:v>
                </c:pt>
                <c:pt idx="354">
                  <c:v>100</c:v>
                </c:pt>
                <c:pt idx="355">
                  <c:v>91.6667</c:v>
                </c:pt>
                <c:pt idx="356">
                  <c:v>141.667</c:v>
                </c:pt>
                <c:pt idx="357">
                  <c:v>141.667</c:v>
                </c:pt>
                <c:pt idx="358">
                  <c:v>91.6667</c:v>
                </c:pt>
                <c:pt idx="359">
                  <c:v>108.333</c:v>
                </c:pt>
                <c:pt idx="360">
                  <c:v>133.333</c:v>
                </c:pt>
                <c:pt idx="361">
                  <c:v>108.333</c:v>
                </c:pt>
                <c:pt idx="362">
                  <c:v>108.333</c:v>
                </c:pt>
                <c:pt idx="363">
                  <c:v>66.6667</c:v>
                </c:pt>
                <c:pt idx="364">
                  <c:v>75</c:v>
                </c:pt>
                <c:pt idx="365">
                  <c:v>150</c:v>
                </c:pt>
                <c:pt idx="366">
                  <c:v>100</c:v>
                </c:pt>
                <c:pt idx="367">
                  <c:v>125</c:v>
                </c:pt>
                <c:pt idx="368">
                  <c:v>100</c:v>
                </c:pt>
                <c:pt idx="369">
                  <c:v>100</c:v>
                </c:pt>
                <c:pt idx="370">
                  <c:v>83.3333</c:v>
                </c:pt>
                <c:pt idx="371">
                  <c:v>116.667</c:v>
                </c:pt>
                <c:pt idx="372">
                  <c:v>100</c:v>
                </c:pt>
                <c:pt idx="373">
                  <c:v>100</c:v>
                </c:pt>
                <c:pt idx="374">
                  <c:v>150</c:v>
                </c:pt>
                <c:pt idx="375">
                  <c:v>108.333</c:v>
                </c:pt>
                <c:pt idx="376">
                  <c:v>141.667</c:v>
                </c:pt>
                <c:pt idx="377">
                  <c:v>133.333</c:v>
                </c:pt>
                <c:pt idx="378">
                  <c:v>100</c:v>
                </c:pt>
                <c:pt idx="379">
                  <c:v>141.667</c:v>
                </c:pt>
                <c:pt idx="380">
                  <c:v>116.667</c:v>
                </c:pt>
                <c:pt idx="381">
                  <c:v>133.333</c:v>
                </c:pt>
                <c:pt idx="382">
                  <c:v>75</c:v>
                </c:pt>
                <c:pt idx="383">
                  <c:v>116.667</c:v>
                </c:pt>
                <c:pt idx="384">
                  <c:v>158.333</c:v>
                </c:pt>
                <c:pt idx="385">
                  <c:v>183.333</c:v>
                </c:pt>
                <c:pt idx="386">
                  <c:v>100</c:v>
                </c:pt>
                <c:pt idx="387">
                  <c:v>75</c:v>
                </c:pt>
                <c:pt idx="388">
                  <c:v>133.333</c:v>
                </c:pt>
                <c:pt idx="389">
                  <c:v>116.667</c:v>
                </c:pt>
                <c:pt idx="390">
                  <c:v>91.6667</c:v>
                </c:pt>
                <c:pt idx="391">
                  <c:v>91.6667</c:v>
                </c:pt>
                <c:pt idx="392">
                  <c:v>108.333</c:v>
                </c:pt>
                <c:pt idx="393">
                  <c:v>75</c:v>
                </c:pt>
                <c:pt idx="394">
                  <c:v>100</c:v>
                </c:pt>
                <c:pt idx="395">
                  <c:v>66.6667</c:v>
                </c:pt>
                <c:pt idx="396">
                  <c:v>83.3333</c:v>
                </c:pt>
                <c:pt idx="397">
                  <c:v>141.667</c:v>
                </c:pt>
                <c:pt idx="398">
                  <c:v>108.333</c:v>
                </c:pt>
                <c:pt idx="399">
                  <c:v>83.3333</c:v>
                </c:pt>
                <c:pt idx="400">
                  <c:v>58.3333</c:v>
                </c:pt>
                <c:pt idx="401">
                  <c:v>66.6667</c:v>
                </c:pt>
                <c:pt idx="402">
                  <c:v>100</c:v>
                </c:pt>
                <c:pt idx="403">
                  <c:v>91.6667</c:v>
                </c:pt>
                <c:pt idx="404">
                  <c:v>83.3333</c:v>
                </c:pt>
                <c:pt idx="405">
                  <c:v>83.3333</c:v>
                </c:pt>
                <c:pt idx="406">
                  <c:v>75</c:v>
                </c:pt>
                <c:pt idx="407">
                  <c:v>116.667</c:v>
                </c:pt>
                <c:pt idx="408">
                  <c:v>108.333</c:v>
                </c:pt>
                <c:pt idx="409">
                  <c:v>91.6667</c:v>
                </c:pt>
                <c:pt idx="410">
                  <c:v>50</c:v>
                </c:pt>
                <c:pt idx="411">
                  <c:v>100</c:v>
                </c:pt>
                <c:pt idx="412">
                  <c:v>108.333</c:v>
                </c:pt>
                <c:pt idx="413">
                  <c:v>75</c:v>
                </c:pt>
                <c:pt idx="414">
                  <c:v>75</c:v>
                </c:pt>
                <c:pt idx="415">
                  <c:v>141.667</c:v>
                </c:pt>
                <c:pt idx="416">
                  <c:v>100</c:v>
                </c:pt>
                <c:pt idx="417">
                  <c:v>125</c:v>
                </c:pt>
                <c:pt idx="418">
                  <c:v>100</c:v>
                </c:pt>
                <c:pt idx="419">
                  <c:v>58.3333</c:v>
                </c:pt>
                <c:pt idx="420">
                  <c:v>141.667</c:v>
                </c:pt>
                <c:pt idx="421">
                  <c:v>33.3333</c:v>
                </c:pt>
                <c:pt idx="422">
                  <c:v>66.6667</c:v>
                </c:pt>
                <c:pt idx="423">
                  <c:v>66.6667</c:v>
                </c:pt>
                <c:pt idx="424">
                  <c:v>58.3333</c:v>
                </c:pt>
                <c:pt idx="425">
                  <c:v>66.6667</c:v>
                </c:pt>
                <c:pt idx="426">
                  <c:v>108.333</c:v>
                </c:pt>
                <c:pt idx="427">
                  <c:v>58.3333</c:v>
                </c:pt>
                <c:pt idx="428">
                  <c:v>91.6667</c:v>
                </c:pt>
                <c:pt idx="429">
                  <c:v>83.3333</c:v>
                </c:pt>
                <c:pt idx="430">
                  <c:v>75</c:v>
                </c:pt>
                <c:pt idx="431">
                  <c:v>75</c:v>
                </c:pt>
                <c:pt idx="432">
                  <c:v>116.667</c:v>
                </c:pt>
                <c:pt idx="433">
                  <c:v>100</c:v>
                </c:pt>
                <c:pt idx="434">
                  <c:v>75</c:v>
                </c:pt>
                <c:pt idx="435">
                  <c:v>100</c:v>
                </c:pt>
                <c:pt idx="436">
                  <c:v>91.6667</c:v>
                </c:pt>
                <c:pt idx="437">
                  <c:v>108.333</c:v>
                </c:pt>
                <c:pt idx="438">
                  <c:v>91.6667</c:v>
                </c:pt>
                <c:pt idx="439">
                  <c:v>75</c:v>
                </c:pt>
                <c:pt idx="440">
                  <c:v>125</c:v>
                </c:pt>
                <c:pt idx="441">
                  <c:v>116.667</c:v>
                </c:pt>
                <c:pt idx="442">
                  <c:v>125</c:v>
                </c:pt>
                <c:pt idx="443">
                  <c:v>83.3333</c:v>
                </c:pt>
                <c:pt idx="444">
                  <c:v>150</c:v>
                </c:pt>
                <c:pt idx="445">
                  <c:v>91.6667</c:v>
                </c:pt>
                <c:pt idx="446">
                  <c:v>116.667</c:v>
                </c:pt>
                <c:pt idx="447">
                  <c:v>191.667</c:v>
                </c:pt>
                <c:pt idx="448">
                  <c:v>133.333</c:v>
                </c:pt>
                <c:pt idx="449">
                  <c:v>108.333</c:v>
                </c:pt>
                <c:pt idx="450">
                  <c:v>125</c:v>
                </c:pt>
                <c:pt idx="451">
                  <c:v>225</c:v>
                </c:pt>
                <c:pt idx="452">
                  <c:v>225</c:v>
                </c:pt>
                <c:pt idx="453">
                  <c:v>141.667</c:v>
                </c:pt>
                <c:pt idx="454">
                  <c:v>275</c:v>
                </c:pt>
                <c:pt idx="455">
                  <c:v>233.333</c:v>
                </c:pt>
                <c:pt idx="456">
                  <c:v>291.667</c:v>
                </c:pt>
                <c:pt idx="457">
                  <c:v>375</c:v>
                </c:pt>
                <c:pt idx="458">
                  <c:v>425</c:v>
                </c:pt>
                <c:pt idx="459">
                  <c:v>550</c:v>
                </c:pt>
                <c:pt idx="460">
                  <c:v>575</c:v>
                </c:pt>
                <c:pt idx="461">
                  <c:v>816.667</c:v>
                </c:pt>
                <c:pt idx="462">
                  <c:v>1000</c:v>
                </c:pt>
                <c:pt idx="463">
                  <c:v>1133.33</c:v>
                </c:pt>
                <c:pt idx="464">
                  <c:v>1625</c:v>
                </c:pt>
                <c:pt idx="465">
                  <c:v>2041.67</c:v>
                </c:pt>
                <c:pt idx="466">
                  <c:v>2641.67</c:v>
                </c:pt>
                <c:pt idx="467">
                  <c:v>3150</c:v>
                </c:pt>
                <c:pt idx="468">
                  <c:v>3050</c:v>
                </c:pt>
                <c:pt idx="469">
                  <c:v>2858.33</c:v>
                </c:pt>
                <c:pt idx="470">
                  <c:v>2258.33</c:v>
                </c:pt>
                <c:pt idx="471">
                  <c:v>1800</c:v>
                </c:pt>
                <c:pt idx="472">
                  <c:v>1383.33</c:v>
                </c:pt>
                <c:pt idx="473">
                  <c:v>783.333</c:v>
                </c:pt>
                <c:pt idx="474">
                  <c:v>433.333</c:v>
                </c:pt>
                <c:pt idx="475">
                  <c:v>275</c:v>
                </c:pt>
                <c:pt idx="476">
                  <c:v>208.333</c:v>
                </c:pt>
                <c:pt idx="477">
                  <c:v>291.667</c:v>
                </c:pt>
                <c:pt idx="478">
                  <c:v>166.667</c:v>
                </c:pt>
                <c:pt idx="479">
                  <c:v>116.667</c:v>
                </c:pt>
                <c:pt idx="480">
                  <c:v>116.667</c:v>
                </c:pt>
                <c:pt idx="481">
                  <c:v>183.333</c:v>
                </c:pt>
                <c:pt idx="482">
                  <c:v>158.333</c:v>
                </c:pt>
                <c:pt idx="483">
                  <c:v>150</c:v>
                </c:pt>
                <c:pt idx="484">
                  <c:v>100</c:v>
                </c:pt>
                <c:pt idx="485">
                  <c:v>116.667</c:v>
                </c:pt>
                <c:pt idx="486">
                  <c:v>75</c:v>
                </c:pt>
                <c:pt idx="487">
                  <c:v>50</c:v>
                </c:pt>
                <c:pt idx="488">
                  <c:v>166.667</c:v>
                </c:pt>
                <c:pt idx="489">
                  <c:v>83.3333</c:v>
                </c:pt>
                <c:pt idx="490">
                  <c:v>108.333</c:v>
                </c:pt>
                <c:pt idx="491">
                  <c:v>83.3333</c:v>
                </c:pt>
                <c:pt idx="492">
                  <c:v>108.333</c:v>
                </c:pt>
                <c:pt idx="493">
                  <c:v>141.667</c:v>
                </c:pt>
                <c:pt idx="494">
                  <c:v>100</c:v>
                </c:pt>
                <c:pt idx="495">
                  <c:v>41.6667</c:v>
                </c:pt>
                <c:pt idx="496">
                  <c:v>116.667</c:v>
                </c:pt>
                <c:pt idx="497">
                  <c:v>83.3333</c:v>
                </c:pt>
                <c:pt idx="498">
                  <c:v>75</c:v>
                </c:pt>
                <c:pt idx="499">
                  <c:v>100</c:v>
                </c:pt>
                <c:pt idx="500">
                  <c:v>108.333</c:v>
                </c:pt>
                <c:pt idx="501">
                  <c:v>108.333</c:v>
                </c:pt>
                <c:pt idx="502">
                  <c:v>83.3333</c:v>
                </c:pt>
                <c:pt idx="503">
                  <c:v>66.6667</c:v>
                </c:pt>
                <c:pt idx="504">
                  <c:v>100</c:v>
                </c:pt>
                <c:pt idx="505">
                  <c:v>50</c:v>
                </c:pt>
                <c:pt idx="506">
                  <c:v>100</c:v>
                </c:pt>
                <c:pt idx="507">
                  <c:v>50</c:v>
                </c:pt>
                <c:pt idx="508">
                  <c:v>83.3333</c:v>
                </c:pt>
                <c:pt idx="509">
                  <c:v>125</c:v>
                </c:pt>
                <c:pt idx="510">
                  <c:v>100</c:v>
                </c:pt>
                <c:pt idx="511">
                  <c:v>108.333</c:v>
                </c:pt>
                <c:pt idx="512">
                  <c:v>83.3333</c:v>
                </c:pt>
                <c:pt idx="513">
                  <c:v>91.6667</c:v>
                </c:pt>
                <c:pt idx="514">
                  <c:v>125</c:v>
                </c:pt>
                <c:pt idx="515">
                  <c:v>75</c:v>
                </c:pt>
                <c:pt idx="516">
                  <c:v>58.3333</c:v>
                </c:pt>
                <c:pt idx="517">
                  <c:v>158.333</c:v>
                </c:pt>
                <c:pt idx="518">
                  <c:v>66.6667</c:v>
                </c:pt>
                <c:pt idx="519">
                  <c:v>91.6667</c:v>
                </c:pt>
                <c:pt idx="520">
                  <c:v>58.3333</c:v>
                </c:pt>
                <c:pt idx="521">
                  <c:v>58.3333</c:v>
                </c:pt>
                <c:pt idx="522">
                  <c:v>50</c:v>
                </c:pt>
                <c:pt idx="523">
                  <c:v>83.3333</c:v>
                </c:pt>
                <c:pt idx="524">
                  <c:v>83.3333</c:v>
                </c:pt>
                <c:pt idx="525">
                  <c:v>75</c:v>
                </c:pt>
                <c:pt idx="526">
                  <c:v>66.6667</c:v>
                </c:pt>
                <c:pt idx="527">
                  <c:v>83.3333</c:v>
                </c:pt>
                <c:pt idx="528">
                  <c:v>100</c:v>
                </c:pt>
                <c:pt idx="529">
                  <c:v>91.6667</c:v>
                </c:pt>
                <c:pt idx="530">
                  <c:v>50</c:v>
                </c:pt>
                <c:pt idx="531">
                  <c:v>75</c:v>
                </c:pt>
                <c:pt idx="532">
                  <c:v>25</c:v>
                </c:pt>
                <c:pt idx="533">
                  <c:v>108.333</c:v>
                </c:pt>
                <c:pt idx="534">
                  <c:v>50</c:v>
                </c:pt>
                <c:pt idx="535">
                  <c:v>91.6667</c:v>
                </c:pt>
                <c:pt idx="536">
                  <c:v>75</c:v>
                </c:pt>
                <c:pt idx="537">
                  <c:v>116.667</c:v>
                </c:pt>
                <c:pt idx="538">
                  <c:v>66.6667</c:v>
                </c:pt>
                <c:pt idx="539">
                  <c:v>100</c:v>
                </c:pt>
                <c:pt idx="540">
                  <c:v>41.6667</c:v>
                </c:pt>
                <c:pt idx="541">
                  <c:v>91.6667</c:v>
                </c:pt>
                <c:pt idx="542">
                  <c:v>66.6667</c:v>
                </c:pt>
                <c:pt idx="543">
                  <c:v>66.6667</c:v>
                </c:pt>
                <c:pt idx="544">
                  <c:v>25</c:v>
                </c:pt>
                <c:pt idx="545">
                  <c:v>58.3333</c:v>
                </c:pt>
                <c:pt idx="546">
                  <c:v>75</c:v>
                </c:pt>
                <c:pt idx="547">
                  <c:v>41.6667</c:v>
                </c:pt>
                <c:pt idx="548">
                  <c:v>75</c:v>
                </c:pt>
                <c:pt idx="549">
                  <c:v>100</c:v>
                </c:pt>
                <c:pt idx="550">
                  <c:v>75</c:v>
                </c:pt>
                <c:pt idx="551">
                  <c:v>50</c:v>
                </c:pt>
                <c:pt idx="552">
                  <c:v>50</c:v>
                </c:pt>
                <c:pt idx="553">
                  <c:v>41.6667</c:v>
                </c:pt>
                <c:pt idx="554">
                  <c:v>58.3333</c:v>
                </c:pt>
                <c:pt idx="555">
                  <c:v>58.3333</c:v>
                </c:pt>
                <c:pt idx="556">
                  <c:v>75</c:v>
                </c:pt>
                <c:pt idx="557">
                  <c:v>66.6667</c:v>
                </c:pt>
                <c:pt idx="558">
                  <c:v>58.3333</c:v>
                </c:pt>
                <c:pt idx="559">
                  <c:v>66.6667</c:v>
                </c:pt>
                <c:pt idx="560">
                  <c:v>41.6667</c:v>
                </c:pt>
                <c:pt idx="561">
                  <c:v>83.3333</c:v>
                </c:pt>
                <c:pt idx="562">
                  <c:v>58.3333</c:v>
                </c:pt>
                <c:pt idx="563">
                  <c:v>100</c:v>
                </c:pt>
                <c:pt idx="564">
                  <c:v>58.3333</c:v>
                </c:pt>
                <c:pt idx="565">
                  <c:v>33.3333</c:v>
                </c:pt>
                <c:pt idx="566">
                  <c:v>25</c:v>
                </c:pt>
                <c:pt idx="567">
                  <c:v>58.3333</c:v>
                </c:pt>
                <c:pt idx="568">
                  <c:v>83.3333</c:v>
                </c:pt>
                <c:pt idx="569">
                  <c:v>50</c:v>
                </c:pt>
                <c:pt idx="570">
                  <c:v>58.3333</c:v>
                </c:pt>
                <c:pt idx="571">
                  <c:v>58.3333</c:v>
                </c:pt>
                <c:pt idx="572">
                  <c:v>50</c:v>
                </c:pt>
                <c:pt idx="573">
                  <c:v>108.333</c:v>
                </c:pt>
                <c:pt idx="574">
                  <c:v>41.6667</c:v>
                </c:pt>
                <c:pt idx="575">
                  <c:v>66.6667</c:v>
                </c:pt>
                <c:pt idx="576">
                  <c:v>75</c:v>
                </c:pt>
                <c:pt idx="577">
                  <c:v>50</c:v>
                </c:pt>
                <c:pt idx="578">
                  <c:v>66.6667</c:v>
                </c:pt>
                <c:pt idx="579">
                  <c:v>8.33333</c:v>
                </c:pt>
                <c:pt idx="580">
                  <c:v>75</c:v>
                </c:pt>
                <c:pt idx="581">
                  <c:v>50</c:v>
                </c:pt>
                <c:pt idx="582">
                  <c:v>50</c:v>
                </c:pt>
                <c:pt idx="583">
                  <c:v>50</c:v>
                </c:pt>
                <c:pt idx="584">
                  <c:v>75</c:v>
                </c:pt>
                <c:pt idx="585">
                  <c:v>33.3333</c:v>
                </c:pt>
                <c:pt idx="586">
                  <c:v>91.6667</c:v>
                </c:pt>
                <c:pt idx="587">
                  <c:v>41.6667</c:v>
                </c:pt>
                <c:pt idx="588">
                  <c:v>50</c:v>
                </c:pt>
                <c:pt idx="589">
                  <c:v>41.6667</c:v>
                </c:pt>
                <c:pt idx="590">
                  <c:v>83.3333</c:v>
                </c:pt>
                <c:pt idx="591">
                  <c:v>41.6667</c:v>
                </c:pt>
                <c:pt idx="592">
                  <c:v>100</c:v>
                </c:pt>
                <c:pt idx="593">
                  <c:v>41.6667</c:v>
                </c:pt>
                <c:pt idx="594">
                  <c:v>50</c:v>
                </c:pt>
                <c:pt idx="595">
                  <c:v>58.3333</c:v>
                </c:pt>
                <c:pt idx="596">
                  <c:v>91.6667</c:v>
                </c:pt>
                <c:pt idx="597">
                  <c:v>100</c:v>
                </c:pt>
                <c:pt idx="598">
                  <c:v>91.6667</c:v>
                </c:pt>
                <c:pt idx="599">
                  <c:v>66.6667</c:v>
                </c:pt>
                <c:pt idx="600">
                  <c:v>58.3333</c:v>
                </c:pt>
                <c:pt idx="601">
                  <c:v>16.6667</c:v>
                </c:pt>
                <c:pt idx="602">
                  <c:v>41.6667</c:v>
                </c:pt>
                <c:pt idx="603">
                  <c:v>41.6667</c:v>
                </c:pt>
                <c:pt idx="604">
                  <c:v>58.3333</c:v>
                </c:pt>
                <c:pt idx="605">
                  <c:v>58.3333</c:v>
                </c:pt>
                <c:pt idx="606">
                  <c:v>33.3333</c:v>
                </c:pt>
                <c:pt idx="607">
                  <c:v>75</c:v>
                </c:pt>
                <c:pt idx="608">
                  <c:v>41.6667</c:v>
                </c:pt>
                <c:pt idx="609">
                  <c:v>50</c:v>
                </c:pt>
                <c:pt idx="610">
                  <c:v>83.3333</c:v>
                </c:pt>
                <c:pt idx="611">
                  <c:v>25</c:v>
                </c:pt>
                <c:pt idx="612">
                  <c:v>75</c:v>
                </c:pt>
                <c:pt idx="613">
                  <c:v>16.6667</c:v>
                </c:pt>
                <c:pt idx="614">
                  <c:v>91.6667</c:v>
                </c:pt>
                <c:pt idx="615">
                  <c:v>50</c:v>
                </c:pt>
                <c:pt idx="616">
                  <c:v>41.6667</c:v>
                </c:pt>
                <c:pt idx="617">
                  <c:v>91.6667</c:v>
                </c:pt>
                <c:pt idx="618">
                  <c:v>25</c:v>
                </c:pt>
                <c:pt idx="619">
                  <c:v>33.3333</c:v>
                </c:pt>
                <c:pt idx="620">
                  <c:v>66.6667</c:v>
                </c:pt>
                <c:pt idx="621">
                  <c:v>75</c:v>
                </c:pt>
                <c:pt idx="622">
                  <c:v>41.6667</c:v>
                </c:pt>
                <c:pt idx="623">
                  <c:v>41.6667</c:v>
                </c:pt>
                <c:pt idx="624">
                  <c:v>66.6667</c:v>
                </c:pt>
                <c:pt idx="625">
                  <c:v>75</c:v>
                </c:pt>
                <c:pt idx="626">
                  <c:v>41.6667</c:v>
                </c:pt>
                <c:pt idx="627">
                  <c:v>58.3333</c:v>
                </c:pt>
                <c:pt idx="628">
                  <c:v>83.3333</c:v>
                </c:pt>
                <c:pt idx="629">
                  <c:v>50</c:v>
                </c:pt>
                <c:pt idx="630">
                  <c:v>58.3333</c:v>
                </c:pt>
                <c:pt idx="631">
                  <c:v>75</c:v>
                </c:pt>
                <c:pt idx="632">
                  <c:v>16.6667</c:v>
                </c:pt>
                <c:pt idx="633">
                  <c:v>25</c:v>
                </c:pt>
                <c:pt idx="634">
                  <c:v>33.3333</c:v>
                </c:pt>
                <c:pt idx="635">
                  <c:v>33.3333</c:v>
                </c:pt>
                <c:pt idx="636">
                  <c:v>83.3333</c:v>
                </c:pt>
                <c:pt idx="637">
                  <c:v>100</c:v>
                </c:pt>
                <c:pt idx="638">
                  <c:v>66.6667</c:v>
                </c:pt>
                <c:pt idx="639">
                  <c:v>50</c:v>
                </c:pt>
                <c:pt idx="640">
                  <c:v>75</c:v>
                </c:pt>
                <c:pt idx="641">
                  <c:v>66.6667</c:v>
                </c:pt>
                <c:pt idx="642">
                  <c:v>91.6667</c:v>
                </c:pt>
                <c:pt idx="643">
                  <c:v>91.6667</c:v>
                </c:pt>
                <c:pt idx="644">
                  <c:v>66.6667</c:v>
                </c:pt>
                <c:pt idx="645">
                  <c:v>33.3333</c:v>
                </c:pt>
                <c:pt idx="646">
                  <c:v>16.6667</c:v>
                </c:pt>
                <c:pt idx="647">
                  <c:v>33.3333</c:v>
                </c:pt>
                <c:pt idx="648">
                  <c:v>41.6667</c:v>
                </c:pt>
                <c:pt idx="649">
                  <c:v>33.3333</c:v>
                </c:pt>
                <c:pt idx="650">
                  <c:v>83.3333</c:v>
                </c:pt>
                <c:pt idx="651">
                  <c:v>25</c:v>
                </c:pt>
                <c:pt idx="652">
                  <c:v>50</c:v>
                </c:pt>
                <c:pt idx="653">
                  <c:v>58.3333</c:v>
                </c:pt>
                <c:pt idx="654">
                  <c:v>66.6667</c:v>
                </c:pt>
                <c:pt idx="655">
                  <c:v>16.6667</c:v>
                </c:pt>
                <c:pt idx="656">
                  <c:v>108.333</c:v>
                </c:pt>
                <c:pt idx="657">
                  <c:v>58.3333</c:v>
                </c:pt>
                <c:pt idx="658">
                  <c:v>66.6667</c:v>
                </c:pt>
                <c:pt idx="659">
                  <c:v>58.3333</c:v>
                </c:pt>
                <c:pt idx="660">
                  <c:v>25</c:v>
                </c:pt>
                <c:pt idx="661">
                  <c:v>91.6667</c:v>
                </c:pt>
                <c:pt idx="662">
                  <c:v>41.6667</c:v>
                </c:pt>
                <c:pt idx="663">
                  <c:v>16.6667</c:v>
                </c:pt>
                <c:pt idx="664">
                  <c:v>100</c:v>
                </c:pt>
                <c:pt idx="665">
                  <c:v>50</c:v>
                </c:pt>
                <c:pt idx="666">
                  <c:v>58.3333</c:v>
                </c:pt>
                <c:pt idx="667">
                  <c:v>66.6667</c:v>
                </c:pt>
                <c:pt idx="668">
                  <c:v>25</c:v>
                </c:pt>
                <c:pt idx="669">
                  <c:v>58.3333</c:v>
                </c:pt>
                <c:pt idx="670">
                  <c:v>50</c:v>
                </c:pt>
                <c:pt idx="671">
                  <c:v>33.3333</c:v>
                </c:pt>
                <c:pt idx="672">
                  <c:v>66.6667</c:v>
                </c:pt>
                <c:pt idx="673">
                  <c:v>50</c:v>
                </c:pt>
                <c:pt idx="674">
                  <c:v>50</c:v>
                </c:pt>
                <c:pt idx="675">
                  <c:v>66.6667</c:v>
                </c:pt>
                <c:pt idx="676">
                  <c:v>50</c:v>
                </c:pt>
                <c:pt idx="677">
                  <c:v>50</c:v>
                </c:pt>
                <c:pt idx="678">
                  <c:v>58.3333</c:v>
                </c:pt>
                <c:pt idx="679">
                  <c:v>75</c:v>
                </c:pt>
                <c:pt idx="680">
                  <c:v>100</c:v>
                </c:pt>
                <c:pt idx="681">
                  <c:v>91.6667</c:v>
                </c:pt>
                <c:pt idx="682">
                  <c:v>25</c:v>
                </c:pt>
                <c:pt idx="683">
                  <c:v>33.3333</c:v>
                </c:pt>
                <c:pt idx="684">
                  <c:v>41.6667</c:v>
                </c:pt>
                <c:pt idx="685">
                  <c:v>58.3333</c:v>
                </c:pt>
                <c:pt idx="686">
                  <c:v>41.6667</c:v>
                </c:pt>
                <c:pt idx="687">
                  <c:v>58.3333</c:v>
                </c:pt>
                <c:pt idx="688">
                  <c:v>33.3333</c:v>
                </c:pt>
                <c:pt idx="689">
                  <c:v>16.6667</c:v>
                </c:pt>
                <c:pt idx="690">
                  <c:v>83.3333</c:v>
                </c:pt>
                <c:pt idx="691">
                  <c:v>33.3333</c:v>
                </c:pt>
                <c:pt idx="692">
                  <c:v>83.3333</c:v>
                </c:pt>
                <c:pt idx="693">
                  <c:v>41.6667</c:v>
                </c:pt>
                <c:pt idx="694">
                  <c:v>100</c:v>
                </c:pt>
                <c:pt idx="695">
                  <c:v>50</c:v>
                </c:pt>
                <c:pt idx="696">
                  <c:v>41.6667</c:v>
                </c:pt>
                <c:pt idx="697">
                  <c:v>50</c:v>
                </c:pt>
                <c:pt idx="698">
                  <c:v>41.6667</c:v>
                </c:pt>
                <c:pt idx="699">
                  <c:v>58.3333</c:v>
                </c:pt>
                <c:pt idx="700">
                  <c:v>75</c:v>
                </c:pt>
                <c:pt idx="701">
                  <c:v>50</c:v>
                </c:pt>
                <c:pt idx="702">
                  <c:v>50</c:v>
                </c:pt>
                <c:pt idx="703">
                  <c:v>33.3333</c:v>
                </c:pt>
                <c:pt idx="704">
                  <c:v>33.3333</c:v>
                </c:pt>
                <c:pt idx="705">
                  <c:v>41.6667</c:v>
                </c:pt>
                <c:pt idx="706">
                  <c:v>25</c:v>
                </c:pt>
                <c:pt idx="707">
                  <c:v>16.6667</c:v>
                </c:pt>
                <c:pt idx="708">
                  <c:v>50</c:v>
                </c:pt>
                <c:pt idx="709">
                  <c:v>41.6667</c:v>
                </c:pt>
                <c:pt idx="710">
                  <c:v>66.6667</c:v>
                </c:pt>
                <c:pt idx="711">
                  <c:v>50</c:v>
                </c:pt>
                <c:pt idx="712">
                  <c:v>66.6667</c:v>
                </c:pt>
                <c:pt idx="713">
                  <c:v>66.6667</c:v>
                </c:pt>
                <c:pt idx="714">
                  <c:v>58.3333</c:v>
                </c:pt>
                <c:pt idx="715">
                  <c:v>66.6667</c:v>
                </c:pt>
                <c:pt idx="716">
                  <c:v>25</c:v>
                </c:pt>
                <c:pt idx="717">
                  <c:v>58.3333</c:v>
                </c:pt>
                <c:pt idx="718">
                  <c:v>41.6667</c:v>
                </c:pt>
                <c:pt idx="719">
                  <c:v>58.3333</c:v>
                </c:pt>
                <c:pt idx="720">
                  <c:v>91.6667</c:v>
                </c:pt>
                <c:pt idx="721">
                  <c:v>50</c:v>
                </c:pt>
                <c:pt idx="722">
                  <c:v>33.3333</c:v>
                </c:pt>
                <c:pt idx="723">
                  <c:v>16.6667</c:v>
                </c:pt>
                <c:pt idx="724">
                  <c:v>25</c:v>
                </c:pt>
                <c:pt idx="725">
                  <c:v>50</c:v>
                </c:pt>
                <c:pt idx="726">
                  <c:v>58.3333</c:v>
                </c:pt>
                <c:pt idx="727">
                  <c:v>91.6667</c:v>
                </c:pt>
                <c:pt idx="728">
                  <c:v>25</c:v>
                </c:pt>
                <c:pt idx="729">
                  <c:v>66.6667</c:v>
                </c:pt>
                <c:pt idx="730">
                  <c:v>58.3333</c:v>
                </c:pt>
                <c:pt idx="731">
                  <c:v>50</c:v>
                </c:pt>
                <c:pt idx="732">
                  <c:v>83.3333</c:v>
                </c:pt>
                <c:pt idx="733">
                  <c:v>66.6667</c:v>
                </c:pt>
                <c:pt idx="734">
                  <c:v>58.3333</c:v>
                </c:pt>
                <c:pt idx="735">
                  <c:v>50</c:v>
                </c:pt>
                <c:pt idx="736">
                  <c:v>41.6667</c:v>
                </c:pt>
                <c:pt idx="737">
                  <c:v>66.6667</c:v>
                </c:pt>
                <c:pt idx="738">
                  <c:v>41.6667</c:v>
                </c:pt>
                <c:pt idx="739">
                  <c:v>75</c:v>
                </c:pt>
                <c:pt idx="740">
                  <c:v>66.6667</c:v>
                </c:pt>
                <c:pt idx="741">
                  <c:v>33.3333</c:v>
                </c:pt>
                <c:pt idx="742">
                  <c:v>41.6667</c:v>
                </c:pt>
                <c:pt idx="743">
                  <c:v>83.3333</c:v>
                </c:pt>
                <c:pt idx="744">
                  <c:v>75</c:v>
                </c:pt>
                <c:pt idx="745">
                  <c:v>50</c:v>
                </c:pt>
                <c:pt idx="746">
                  <c:v>33.3333</c:v>
                </c:pt>
                <c:pt idx="747">
                  <c:v>58.3333</c:v>
                </c:pt>
                <c:pt idx="748">
                  <c:v>83.3333</c:v>
                </c:pt>
                <c:pt idx="749">
                  <c:v>8.33333</c:v>
                </c:pt>
                <c:pt idx="750">
                  <c:v>25</c:v>
                </c:pt>
                <c:pt idx="751">
                  <c:v>33.3333</c:v>
                </c:pt>
                <c:pt idx="752">
                  <c:v>75</c:v>
                </c:pt>
                <c:pt idx="753">
                  <c:v>50</c:v>
                </c:pt>
                <c:pt idx="754">
                  <c:v>41.6667</c:v>
                </c:pt>
                <c:pt idx="755">
                  <c:v>66.6667</c:v>
                </c:pt>
                <c:pt idx="756">
                  <c:v>50</c:v>
                </c:pt>
                <c:pt idx="757">
                  <c:v>58.3333</c:v>
                </c:pt>
                <c:pt idx="758">
                  <c:v>83.3333</c:v>
                </c:pt>
                <c:pt idx="759">
                  <c:v>41.6667</c:v>
                </c:pt>
                <c:pt idx="760">
                  <c:v>41.6667</c:v>
                </c:pt>
                <c:pt idx="761">
                  <c:v>66.6667</c:v>
                </c:pt>
                <c:pt idx="762">
                  <c:v>41.6667</c:v>
                </c:pt>
                <c:pt idx="763">
                  <c:v>75</c:v>
                </c:pt>
                <c:pt idx="764">
                  <c:v>50</c:v>
                </c:pt>
                <c:pt idx="765">
                  <c:v>50</c:v>
                </c:pt>
                <c:pt idx="766">
                  <c:v>41.6667</c:v>
                </c:pt>
                <c:pt idx="767">
                  <c:v>100</c:v>
                </c:pt>
                <c:pt idx="768">
                  <c:v>50</c:v>
                </c:pt>
                <c:pt idx="769">
                  <c:v>41.6667</c:v>
                </c:pt>
                <c:pt idx="770">
                  <c:v>75</c:v>
                </c:pt>
                <c:pt idx="771">
                  <c:v>8.33333</c:v>
                </c:pt>
                <c:pt idx="772">
                  <c:v>41.6667</c:v>
                </c:pt>
                <c:pt idx="773">
                  <c:v>58.3333</c:v>
                </c:pt>
                <c:pt idx="774">
                  <c:v>58.3333</c:v>
                </c:pt>
                <c:pt idx="775">
                  <c:v>50</c:v>
                </c:pt>
                <c:pt idx="776">
                  <c:v>41.6667</c:v>
                </c:pt>
                <c:pt idx="777">
                  <c:v>50</c:v>
                </c:pt>
                <c:pt idx="778">
                  <c:v>58.3333</c:v>
                </c:pt>
                <c:pt idx="779">
                  <c:v>41.6667</c:v>
                </c:pt>
                <c:pt idx="780">
                  <c:v>25</c:v>
                </c:pt>
                <c:pt idx="781">
                  <c:v>8.33333</c:v>
                </c:pt>
                <c:pt idx="782">
                  <c:v>91.6667</c:v>
                </c:pt>
                <c:pt idx="783">
                  <c:v>50</c:v>
                </c:pt>
                <c:pt idx="784">
                  <c:v>25</c:v>
                </c:pt>
                <c:pt idx="785">
                  <c:v>25</c:v>
                </c:pt>
                <c:pt idx="786">
                  <c:v>58.3333</c:v>
                </c:pt>
                <c:pt idx="787">
                  <c:v>33.3333</c:v>
                </c:pt>
                <c:pt idx="788">
                  <c:v>25</c:v>
                </c:pt>
                <c:pt idx="789">
                  <c:v>16.6667</c:v>
                </c:pt>
                <c:pt idx="790">
                  <c:v>25</c:v>
                </c:pt>
                <c:pt idx="791">
                  <c:v>33.3333</c:v>
                </c:pt>
                <c:pt idx="792">
                  <c:v>50</c:v>
                </c:pt>
                <c:pt idx="793">
                  <c:v>75</c:v>
                </c:pt>
                <c:pt idx="794">
                  <c:v>58.3333</c:v>
                </c:pt>
                <c:pt idx="795">
                  <c:v>50</c:v>
                </c:pt>
                <c:pt idx="796">
                  <c:v>50</c:v>
                </c:pt>
                <c:pt idx="797">
                  <c:v>66.6667</c:v>
                </c:pt>
                <c:pt idx="798">
                  <c:v>75</c:v>
                </c:pt>
                <c:pt idx="799">
                  <c:v>50</c:v>
                </c:pt>
                <c:pt idx="800">
                  <c:v>75</c:v>
                </c:pt>
                <c:pt idx="801">
                  <c:v>66.6667</c:v>
                </c:pt>
                <c:pt idx="802">
                  <c:v>41.6667</c:v>
                </c:pt>
                <c:pt idx="803">
                  <c:v>41.6667</c:v>
                </c:pt>
                <c:pt idx="804">
                  <c:v>66.6667</c:v>
                </c:pt>
                <c:pt idx="805">
                  <c:v>75</c:v>
                </c:pt>
                <c:pt idx="806">
                  <c:v>8.33333</c:v>
                </c:pt>
                <c:pt idx="807">
                  <c:v>16.6667</c:v>
                </c:pt>
                <c:pt idx="808">
                  <c:v>41.6667</c:v>
                </c:pt>
                <c:pt idx="809">
                  <c:v>75</c:v>
                </c:pt>
                <c:pt idx="810">
                  <c:v>50</c:v>
                </c:pt>
                <c:pt idx="811">
                  <c:v>25</c:v>
                </c:pt>
                <c:pt idx="812">
                  <c:v>8.33333</c:v>
                </c:pt>
                <c:pt idx="813">
                  <c:v>33.3333</c:v>
                </c:pt>
                <c:pt idx="814">
                  <c:v>50</c:v>
                </c:pt>
                <c:pt idx="815">
                  <c:v>25</c:v>
                </c:pt>
                <c:pt idx="816">
                  <c:v>41.6667</c:v>
                </c:pt>
                <c:pt idx="817">
                  <c:v>33.3333</c:v>
                </c:pt>
                <c:pt idx="818">
                  <c:v>25</c:v>
                </c:pt>
                <c:pt idx="819">
                  <c:v>33.3333</c:v>
                </c:pt>
                <c:pt idx="820">
                  <c:v>50</c:v>
                </c:pt>
                <c:pt idx="821">
                  <c:v>50</c:v>
                </c:pt>
                <c:pt idx="822">
                  <c:v>75</c:v>
                </c:pt>
                <c:pt idx="823">
                  <c:v>50</c:v>
                </c:pt>
                <c:pt idx="824">
                  <c:v>25</c:v>
                </c:pt>
                <c:pt idx="825">
                  <c:v>50</c:v>
                </c:pt>
                <c:pt idx="826">
                  <c:v>33.3333</c:v>
                </c:pt>
                <c:pt idx="827">
                  <c:v>50</c:v>
                </c:pt>
                <c:pt idx="828">
                  <c:v>33.3333</c:v>
                </c:pt>
                <c:pt idx="829">
                  <c:v>58.3333</c:v>
                </c:pt>
                <c:pt idx="830">
                  <c:v>33.3333</c:v>
                </c:pt>
                <c:pt idx="831">
                  <c:v>41.6667</c:v>
                </c:pt>
                <c:pt idx="832">
                  <c:v>66.6667</c:v>
                </c:pt>
                <c:pt idx="833">
                  <c:v>50</c:v>
                </c:pt>
                <c:pt idx="834">
                  <c:v>75</c:v>
                </c:pt>
                <c:pt idx="835">
                  <c:v>50</c:v>
                </c:pt>
                <c:pt idx="836">
                  <c:v>58.3333</c:v>
                </c:pt>
                <c:pt idx="837">
                  <c:v>58.3333</c:v>
                </c:pt>
                <c:pt idx="838">
                  <c:v>16.6667</c:v>
                </c:pt>
                <c:pt idx="839">
                  <c:v>41.6667</c:v>
                </c:pt>
                <c:pt idx="840">
                  <c:v>41.6667</c:v>
                </c:pt>
                <c:pt idx="841">
                  <c:v>25</c:v>
                </c:pt>
                <c:pt idx="842">
                  <c:v>58.3333</c:v>
                </c:pt>
                <c:pt idx="843">
                  <c:v>33.3333</c:v>
                </c:pt>
                <c:pt idx="844">
                  <c:v>25</c:v>
                </c:pt>
                <c:pt idx="845">
                  <c:v>41.6667</c:v>
                </c:pt>
                <c:pt idx="846">
                  <c:v>8.33333</c:v>
                </c:pt>
                <c:pt idx="847">
                  <c:v>25</c:v>
                </c:pt>
                <c:pt idx="848">
                  <c:v>41.6667</c:v>
                </c:pt>
                <c:pt idx="849">
                  <c:v>50</c:v>
                </c:pt>
                <c:pt idx="850">
                  <c:v>33.3333</c:v>
                </c:pt>
                <c:pt idx="851">
                  <c:v>83.3333</c:v>
                </c:pt>
                <c:pt idx="852">
                  <c:v>41.6667</c:v>
                </c:pt>
                <c:pt idx="853">
                  <c:v>58.3333</c:v>
                </c:pt>
                <c:pt idx="854">
                  <c:v>25</c:v>
                </c:pt>
                <c:pt idx="855">
                  <c:v>41.6667</c:v>
                </c:pt>
                <c:pt idx="856">
                  <c:v>41.6667</c:v>
                </c:pt>
                <c:pt idx="857">
                  <c:v>50</c:v>
                </c:pt>
                <c:pt idx="858">
                  <c:v>58.3333</c:v>
                </c:pt>
                <c:pt idx="859">
                  <c:v>91.6667</c:v>
                </c:pt>
                <c:pt idx="860">
                  <c:v>66.6667</c:v>
                </c:pt>
                <c:pt idx="861">
                  <c:v>16.6667</c:v>
                </c:pt>
                <c:pt idx="862">
                  <c:v>41.6667</c:v>
                </c:pt>
                <c:pt idx="863">
                  <c:v>100</c:v>
                </c:pt>
                <c:pt idx="864">
                  <c:v>33.3333</c:v>
                </c:pt>
                <c:pt idx="865">
                  <c:v>66.6667</c:v>
                </c:pt>
                <c:pt idx="866">
                  <c:v>33.3333</c:v>
                </c:pt>
                <c:pt idx="867">
                  <c:v>41.6667</c:v>
                </c:pt>
                <c:pt idx="868">
                  <c:v>16.6667</c:v>
                </c:pt>
                <c:pt idx="869">
                  <c:v>16.6667</c:v>
                </c:pt>
                <c:pt idx="870">
                  <c:v>58.3333</c:v>
                </c:pt>
                <c:pt idx="871">
                  <c:v>33.3333</c:v>
                </c:pt>
                <c:pt idx="872">
                  <c:v>33.3333</c:v>
                </c:pt>
                <c:pt idx="873">
                  <c:v>58.3333</c:v>
                </c:pt>
                <c:pt idx="874">
                  <c:v>33.3333</c:v>
                </c:pt>
                <c:pt idx="875">
                  <c:v>58.3333</c:v>
                </c:pt>
                <c:pt idx="876">
                  <c:v>58.3333</c:v>
                </c:pt>
                <c:pt idx="877">
                  <c:v>58.3333</c:v>
                </c:pt>
                <c:pt idx="878">
                  <c:v>33.3333</c:v>
                </c:pt>
                <c:pt idx="879">
                  <c:v>41.6667</c:v>
                </c:pt>
                <c:pt idx="880">
                  <c:v>41.6667</c:v>
                </c:pt>
                <c:pt idx="881">
                  <c:v>58.3333</c:v>
                </c:pt>
                <c:pt idx="882">
                  <c:v>58.3333</c:v>
                </c:pt>
                <c:pt idx="883">
                  <c:v>16.6667</c:v>
                </c:pt>
                <c:pt idx="884">
                  <c:v>50</c:v>
                </c:pt>
                <c:pt idx="885">
                  <c:v>41.6667</c:v>
                </c:pt>
                <c:pt idx="886">
                  <c:v>91.6667</c:v>
                </c:pt>
                <c:pt idx="887">
                  <c:v>41.6667</c:v>
                </c:pt>
                <c:pt idx="888">
                  <c:v>25</c:v>
                </c:pt>
                <c:pt idx="889">
                  <c:v>33.3333</c:v>
                </c:pt>
                <c:pt idx="890">
                  <c:v>58.3333</c:v>
                </c:pt>
                <c:pt idx="891">
                  <c:v>16.6667</c:v>
                </c:pt>
                <c:pt idx="892">
                  <c:v>16.6667</c:v>
                </c:pt>
                <c:pt idx="893">
                  <c:v>41.6667</c:v>
                </c:pt>
                <c:pt idx="894">
                  <c:v>50</c:v>
                </c:pt>
                <c:pt idx="895">
                  <c:v>66.6667</c:v>
                </c:pt>
                <c:pt idx="896">
                  <c:v>75</c:v>
                </c:pt>
                <c:pt idx="897">
                  <c:v>66.6667</c:v>
                </c:pt>
                <c:pt idx="898">
                  <c:v>83.3333</c:v>
                </c:pt>
                <c:pt idx="899">
                  <c:v>100</c:v>
                </c:pt>
                <c:pt idx="900">
                  <c:v>58.3333</c:v>
                </c:pt>
                <c:pt idx="901">
                  <c:v>50</c:v>
                </c:pt>
                <c:pt idx="902">
                  <c:v>83.3333</c:v>
                </c:pt>
                <c:pt idx="903">
                  <c:v>91.6667</c:v>
                </c:pt>
                <c:pt idx="904">
                  <c:v>66.6667</c:v>
                </c:pt>
                <c:pt idx="905">
                  <c:v>58.3333</c:v>
                </c:pt>
                <c:pt idx="906">
                  <c:v>83.3333</c:v>
                </c:pt>
                <c:pt idx="907">
                  <c:v>33.3333</c:v>
                </c:pt>
                <c:pt idx="908">
                  <c:v>58.3333</c:v>
                </c:pt>
                <c:pt idx="909">
                  <c:v>91.6667</c:v>
                </c:pt>
                <c:pt idx="910">
                  <c:v>75</c:v>
                </c:pt>
                <c:pt idx="911">
                  <c:v>41.6667</c:v>
                </c:pt>
                <c:pt idx="912">
                  <c:v>66.6667</c:v>
                </c:pt>
                <c:pt idx="913">
                  <c:v>25</c:v>
                </c:pt>
                <c:pt idx="914">
                  <c:v>41.6667</c:v>
                </c:pt>
                <c:pt idx="915">
                  <c:v>66.6667</c:v>
                </c:pt>
                <c:pt idx="916">
                  <c:v>50</c:v>
                </c:pt>
                <c:pt idx="917">
                  <c:v>91.6667</c:v>
                </c:pt>
                <c:pt idx="918">
                  <c:v>50</c:v>
                </c:pt>
                <c:pt idx="919">
                  <c:v>41.6667</c:v>
                </c:pt>
                <c:pt idx="920">
                  <c:v>58.3333</c:v>
                </c:pt>
                <c:pt idx="921">
                  <c:v>58.3333</c:v>
                </c:pt>
                <c:pt idx="922">
                  <c:v>50</c:v>
                </c:pt>
                <c:pt idx="923">
                  <c:v>66.6667</c:v>
                </c:pt>
                <c:pt idx="924">
                  <c:v>33.3333</c:v>
                </c:pt>
                <c:pt idx="925">
                  <c:v>8.33333</c:v>
                </c:pt>
                <c:pt idx="926">
                  <c:v>33.3333</c:v>
                </c:pt>
                <c:pt idx="927">
                  <c:v>66.6667</c:v>
                </c:pt>
                <c:pt idx="928">
                  <c:v>16.6667</c:v>
                </c:pt>
                <c:pt idx="929">
                  <c:v>41.6667</c:v>
                </c:pt>
                <c:pt idx="930">
                  <c:v>25</c:v>
                </c:pt>
                <c:pt idx="931">
                  <c:v>41.6667</c:v>
                </c:pt>
                <c:pt idx="932">
                  <c:v>16.6667</c:v>
                </c:pt>
                <c:pt idx="933">
                  <c:v>16.6667</c:v>
                </c:pt>
                <c:pt idx="934">
                  <c:v>50</c:v>
                </c:pt>
                <c:pt idx="935">
                  <c:v>41.6667</c:v>
                </c:pt>
                <c:pt idx="936">
                  <c:v>41.6667</c:v>
                </c:pt>
                <c:pt idx="937">
                  <c:v>33.3333</c:v>
                </c:pt>
                <c:pt idx="938">
                  <c:v>50</c:v>
                </c:pt>
                <c:pt idx="939">
                  <c:v>41.6667</c:v>
                </c:pt>
                <c:pt idx="940">
                  <c:v>58.3333</c:v>
                </c:pt>
                <c:pt idx="941">
                  <c:v>8.33333</c:v>
                </c:pt>
                <c:pt idx="942">
                  <c:v>33.3333</c:v>
                </c:pt>
                <c:pt idx="943">
                  <c:v>16.6667</c:v>
                </c:pt>
                <c:pt idx="944">
                  <c:v>50</c:v>
                </c:pt>
                <c:pt idx="945">
                  <c:v>41.6667</c:v>
                </c:pt>
                <c:pt idx="946">
                  <c:v>16.6667</c:v>
                </c:pt>
                <c:pt idx="947">
                  <c:v>50</c:v>
                </c:pt>
                <c:pt idx="948">
                  <c:v>33.3333</c:v>
                </c:pt>
                <c:pt idx="949">
                  <c:v>66.6667</c:v>
                </c:pt>
                <c:pt idx="950">
                  <c:v>41.6667</c:v>
                </c:pt>
                <c:pt idx="951">
                  <c:v>91.6667</c:v>
                </c:pt>
                <c:pt idx="952">
                  <c:v>58.3333</c:v>
                </c:pt>
                <c:pt idx="953">
                  <c:v>50</c:v>
                </c:pt>
                <c:pt idx="954">
                  <c:v>25</c:v>
                </c:pt>
                <c:pt idx="955">
                  <c:v>75</c:v>
                </c:pt>
                <c:pt idx="956">
                  <c:v>41.6667</c:v>
                </c:pt>
                <c:pt idx="957">
                  <c:v>58.3333</c:v>
                </c:pt>
                <c:pt idx="958">
                  <c:v>33.3333</c:v>
                </c:pt>
                <c:pt idx="959">
                  <c:v>41.6667</c:v>
                </c:pt>
                <c:pt idx="960">
                  <c:v>58.3333</c:v>
                </c:pt>
                <c:pt idx="961">
                  <c:v>50</c:v>
                </c:pt>
                <c:pt idx="962">
                  <c:v>91.6667</c:v>
                </c:pt>
                <c:pt idx="963">
                  <c:v>91.6667</c:v>
                </c:pt>
                <c:pt idx="964">
                  <c:v>25</c:v>
                </c:pt>
                <c:pt idx="965">
                  <c:v>41.6667</c:v>
                </c:pt>
                <c:pt idx="966">
                  <c:v>91.6667</c:v>
                </c:pt>
                <c:pt idx="967">
                  <c:v>91.6667</c:v>
                </c:pt>
                <c:pt idx="968">
                  <c:v>108.333</c:v>
                </c:pt>
                <c:pt idx="969">
                  <c:v>100</c:v>
                </c:pt>
                <c:pt idx="970">
                  <c:v>100</c:v>
                </c:pt>
                <c:pt idx="971">
                  <c:v>66.6667</c:v>
                </c:pt>
                <c:pt idx="972">
                  <c:v>50</c:v>
                </c:pt>
                <c:pt idx="973">
                  <c:v>25</c:v>
                </c:pt>
                <c:pt idx="974">
                  <c:v>33.3333</c:v>
                </c:pt>
                <c:pt idx="975">
                  <c:v>33.3333</c:v>
                </c:pt>
                <c:pt idx="976">
                  <c:v>41.6667</c:v>
                </c:pt>
                <c:pt idx="977">
                  <c:v>16.6667</c:v>
                </c:pt>
                <c:pt idx="978">
                  <c:v>83.3333</c:v>
                </c:pt>
                <c:pt idx="979">
                  <c:v>25</c:v>
                </c:pt>
                <c:pt idx="980">
                  <c:v>58.3333</c:v>
                </c:pt>
                <c:pt idx="981">
                  <c:v>16.6667</c:v>
                </c:pt>
                <c:pt idx="982">
                  <c:v>41.6667</c:v>
                </c:pt>
                <c:pt idx="983">
                  <c:v>33.3333</c:v>
                </c:pt>
                <c:pt idx="984">
                  <c:v>16.6667</c:v>
                </c:pt>
                <c:pt idx="985">
                  <c:v>25</c:v>
                </c:pt>
                <c:pt idx="986">
                  <c:v>16.6667</c:v>
                </c:pt>
                <c:pt idx="987">
                  <c:v>66.6667</c:v>
                </c:pt>
                <c:pt idx="988">
                  <c:v>33.3333</c:v>
                </c:pt>
                <c:pt idx="989">
                  <c:v>41.6667</c:v>
                </c:pt>
                <c:pt idx="990">
                  <c:v>0</c:v>
                </c:pt>
                <c:pt idx="991">
                  <c:v>33.3333</c:v>
                </c:pt>
                <c:pt idx="992">
                  <c:v>50</c:v>
                </c:pt>
                <c:pt idx="993">
                  <c:v>25</c:v>
                </c:pt>
                <c:pt idx="994">
                  <c:v>33.3333</c:v>
                </c:pt>
                <c:pt idx="995">
                  <c:v>33.3333</c:v>
                </c:pt>
                <c:pt idx="996">
                  <c:v>91.6667</c:v>
                </c:pt>
                <c:pt idx="997">
                  <c:v>75</c:v>
                </c:pt>
                <c:pt idx="998">
                  <c:v>75</c:v>
                </c:pt>
                <c:pt idx="999">
                  <c:v>41.6667</c:v>
                </c:pt>
                <c:pt idx="1000">
                  <c:v>58.3333</c:v>
                </c:pt>
                <c:pt idx="1001">
                  <c:v>91.6667</c:v>
                </c:pt>
                <c:pt idx="1002">
                  <c:v>75</c:v>
                </c:pt>
                <c:pt idx="1003">
                  <c:v>91.6667</c:v>
                </c:pt>
                <c:pt idx="1004">
                  <c:v>50</c:v>
                </c:pt>
                <c:pt idx="1005">
                  <c:v>41.6667</c:v>
                </c:pt>
                <c:pt idx="1006">
                  <c:v>58.3333</c:v>
                </c:pt>
                <c:pt idx="1007">
                  <c:v>50</c:v>
                </c:pt>
                <c:pt idx="1008">
                  <c:v>83.3333</c:v>
                </c:pt>
                <c:pt idx="1009">
                  <c:v>41.6667</c:v>
                </c:pt>
                <c:pt idx="1010">
                  <c:v>25</c:v>
                </c:pt>
                <c:pt idx="1011">
                  <c:v>33.3333</c:v>
                </c:pt>
                <c:pt idx="1012">
                  <c:v>16.6667</c:v>
                </c:pt>
                <c:pt idx="1013">
                  <c:v>58.3333</c:v>
                </c:pt>
                <c:pt idx="1014">
                  <c:v>50</c:v>
                </c:pt>
                <c:pt idx="1015">
                  <c:v>41.6667</c:v>
                </c:pt>
                <c:pt idx="1016">
                  <c:v>33.3333</c:v>
                </c:pt>
                <c:pt idx="1017">
                  <c:v>75</c:v>
                </c:pt>
                <c:pt idx="1018">
                  <c:v>33.3333</c:v>
                </c:pt>
                <c:pt idx="1019">
                  <c:v>58.3333</c:v>
                </c:pt>
                <c:pt idx="1020">
                  <c:v>16.6667</c:v>
                </c:pt>
                <c:pt idx="1021">
                  <c:v>58.3333</c:v>
                </c:pt>
                <c:pt idx="1022">
                  <c:v>25</c:v>
                </c:pt>
                <c:pt idx="1023">
                  <c:v>41.6667</c:v>
                </c:pt>
                <c:pt idx="1024">
                  <c:v>58.3333</c:v>
                </c:pt>
                <c:pt idx="1025">
                  <c:v>33.3333</c:v>
                </c:pt>
                <c:pt idx="1026">
                  <c:v>75</c:v>
                </c:pt>
                <c:pt idx="1027">
                  <c:v>41.6667</c:v>
                </c:pt>
                <c:pt idx="1028">
                  <c:v>16.6667</c:v>
                </c:pt>
                <c:pt idx="1029">
                  <c:v>41.6667</c:v>
                </c:pt>
                <c:pt idx="1030">
                  <c:v>41.6667</c:v>
                </c:pt>
                <c:pt idx="1031">
                  <c:v>8.33333</c:v>
                </c:pt>
                <c:pt idx="1032">
                  <c:v>33.3333</c:v>
                </c:pt>
                <c:pt idx="1033">
                  <c:v>50</c:v>
                </c:pt>
                <c:pt idx="1034">
                  <c:v>83.3333</c:v>
                </c:pt>
                <c:pt idx="1035">
                  <c:v>75</c:v>
                </c:pt>
                <c:pt idx="1036">
                  <c:v>41.6667</c:v>
                </c:pt>
                <c:pt idx="1037">
                  <c:v>33.3333</c:v>
                </c:pt>
                <c:pt idx="1038">
                  <c:v>83.3333</c:v>
                </c:pt>
                <c:pt idx="1039">
                  <c:v>66.6667</c:v>
                </c:pt>
                <c:pt idx="1040">
                  <c:v>58.3333</c:v>
                </c:pt>
                <c:pt idx="1041">
                  <c:v>33.3333</c:v>
                </c:pt>
                <c:pt idx="1042">
                  <c:v>25</c:v>
                </c:pt>
                <c:pt idx="1043">
                  <c:v>33.3333</c:v>
                </c:pt>
                <c:pt idx="1044">
                  <c:v>33.3333</c:v>
                </c:pt>
                <c:pt idx="1045">
                  <c:v>75</c:v>
                </c:pt>
                <c:pt idx="1046">
                  <c:v>58.3333</c:v>
                </c:pt>
                <c:pt idx="1047">
                  <c:v>58.3333</c:v>
                </c:pt>
                <c:pt idx="1048">
                  <c:v>58.3333</c:v>
                </c:pt>
                <c:pt idx="1049">
                  <c:v>91.6667</c:v>
                </c:pt>
                <c:pt idx="1050">
                  <c:v>100</c:v>
                </c:pt>
                <c:pt idx="1051">
                  <c:v>50</c:v>
                </c:pt>
                <c:pt idx="1052">
                  <c:v>75</c:v>
                </c:pt>
                <c:pt idx="1053">
                  <c:v>58.3333</c:v>
                </c:pt>
                <c:pt idx="1054">
                  <c:v>91.6667</c:v>
                </c:pt>
                <c:pt idx="1055">
                  <c:v>58.3333</c:v>
                </c:pt>
                <c:pt idx="1056">
                  <c:v>58.3333</c:v>
                </c:pt>
                <c:pt idx="1057">
                  <c:v>83.3333</c:v>
                </c:pt>
                <c:pt idx="1058">
                  <c:v>58.3333</c:v>
                </c:pt>
                <c:pt idx="1059">
                  <c:v>58.3333</c:v>
                </c:pt>
                <c:pt idx="1060">
                  <c:v>50</c:v>
                </c:pt>
                <c:pt idx="1061">
                  <c:v>58.3333</c:v>
                </c:pt>
                <c:pt idx="1062">
                  <c:v>25</c:v>
                </c:pt>
                <c:pt idx="1063">
                  <c:v>58.3333</c:v>
                </c:pt>
                <c:pt idx="1064">
                  <c:v>41.6667</c:v>
                </c:pt>
                <c:pt idx="1065">
                  <c:v>50</c:v>
                </c:pt>
                <c:pt idx="1066">
                  <c:v>116.667</c:v>
                </c:pt>
                <c:pt idx="1067">
                  <c:v>116.667</c:v>
                </c:pt>
                <c:pt idx="1068">
                  <c:v>108.333</c:v>
                </c:pt>
                <c:pt idx="1069">
                  <c:v>58.3333</c:v>
                </c:pt>
                <c:pt idx="1070">
                  <c:v>125</c:v>
                </c:pt>
                <c:pt idx="1071">
                  <c:v>108.333</c:v>
                </c:pt>
                <c:pt idx="1072">
                  <c:v>83.3333</c:v>
                </c:pt>
                <c:pt idx="1073">
                  <c:v>83.3333</c:v>
                </c:pt>
                <c:pt idx="1074">
                  <c:v>108.333</c:v>
                </c:pt>
                <c:pt idx="1075">
                  <c:v>133.333</c:v>
                </c:pt>
                <c:pt idx="1076">
                  <c:v>141.667</c:v>
                </c:pt>
                <c:pt idx="1077">
                  <c:v>100</c:v>
                </c:pt>
                <c:pt idx="1078">
                  <c:v>141.667</c:v>
                </c:pt>
                <c:pt idx="1079">
                  <c:v>150</c:v>
                </c:pt>
                <c:pt idx="1080">
                  <c:v>141.667</c:v>
                </c:pt>
                <c:pt idx="1081">
                  <c:v>183.333</c:v>
                </c:pt>
                <c:pt idx="1082">
                  <c:v>208.333</c:v>
                </c:pt>
                <c:pt idx="1083">
                  <c:v>166.667</c:v>
                </c:pt>
                <c:pt idx="1084">
                  <c:v>275</c:v>
                </c:pt>
                <c:pt idx="1085">
                  <c:v>366.667</c:v>
                </c:pt>
                <c:pt idx="1086">
                  <c:v>358.333</c:v>
                </c:pt>
                <c:pt idx="1087">
                  <c:v>433.333</c:v>
                </c:pt>
                <c:pt idx="1088">
                  <c:v>625</c:v>
                </c:pt>
                <c:pt idx="1089">
                  <c:v>850</c:v>
                </c:pt>
                <c:pt idx="1090">
                  <c:v>850</c:v>
                </c:pt>
                <c:pt idx="1091">
                  <c:v>1158.33</c:v>
                </c:pt>
                <c:pt idx="1092">
                  <c:v>1666.67</c:v>
                </c:pt>
                <c:pt idx="1093">
                  <c:v>2350</c:v>
                </c:pt>
                <c:pt idx="1094">
                  <c:v>3350</c:v>
                </c:pt>
                <c:pt idx="1095">
                  <c:v>4475</c:v>
                </c:pt>
                <c:pt idx="1096">
                  <c:v>4908.33</c:v>
                </c:pt>
                <c:pt idx="1097">
                  <c:v>5033.33</c:v>
                </c:pt>
                <c:pt idx="1098">
                  <c:v>4408.33</c:v>
                </c:pt>
                <c:pt idx="1099">
                  <c:v>3575</c:v>
                </c:pt>
                <c:pt idx="1100">
                  <c:v>2958.33</c:v>
                </c:pt>
                <c:pt idx="1101">
                  <c:v>2491.67</c:v>
                </c:pt>
                <c:pt idx="1102">
                  <c:v>2175</c:v>
                </c:pt>
                <c:pt idx="1103">
                  <c:v>1591.67</c:v>
                </c:pt>
                <c:pt idx="1104">
                  <c:v>1041.67</c:v>
                </c:pt>
                <c:pt idx="1105">
                  <c:v>791.667</c:v>
                </c:pt>
                <c:pt idx="1106">
                  <c:v>508.333</c:v>
                </c:pt>
                <c:pt idx="1107">
                  <c:v>350</c:v>
                </c:pt>
                <c:pt idx="1108">
                  <c:v>283.333</c:v>
                </c:pt>
                <c:pt idx="1109">
                  <c:v>283.333</c:v>
                </c:pt>
                <c:pt idx="1110">
                  <c:v>283.333</c:v>
                </c:pt>
                <c:pt idx="1111">
                  <c:v>275</c:v>
                </c:pt>
                <c:pt idx="1112">
                  <c:v>191.667</c:v>
                </c:pt>
                <c:pt idx="1113">
                  <c:v>141.667</c:v>
                </c:pt>
                <c:pt idx="1114">
                  <c:v>216.667</c:v>
                </c:pt>
                <c:pt idx="1115">
                  <c:v>158.333</c:v>
                </c:pt>
                <c:pt idx="1116">
                  <c:v>166.667</c:v>
                </c:pt>
                <c:pt idx="1117">
                  <c:v>91.6667</c:v>
                </c:pt>
                <c:pt idx="1118">
                  <c:v>108.333</c:v>
                </c:pt>
                <c:pt idx="1119">
                  <c:v>133.333</c:v>
                </c:pt>
                <c:pt idx="1120">
                  <c:v>75</c:v>
                </c:pt>
                <c:pt idx="1121">
                  <c:v>100</c:v>
                </c:pt>
                <c:pt idx="1122">
                  <c:v>116.667</c:v>
                </c:pt>
                <c:pt idx="1123">
                  <c:v>133.333</c:v>
                </c:pt>
                <c:pt idx="1124">
                  <c:v>83.3333</c:v>
                </c:pt>
                <c:pt idx="1125">
                  <c:v>66.6667</c:v>
                </c:pt>
                <c:pt idx="1126">
                  <c:v>58.3333</c:v>
                </c:pt>
                <c:pt idx="1127">
                  <c:v>116.667</c:v>
                </c:pt>
                <c:pt idx="1128">
                  <c:v>41.6667</c:v>
                </c:pt>
                <c:pt idx="1129">
                  <c:v>50</c:v>
                </c:pt>
                <c:pt idx="1130">
                  <c:v>91.6667</c:v>
                </c:pt>
                <c:pt idx="1131">
                  <c:v>50</c:v>
                </c:pt>
                <c:pt idx="1132">
                  <c:v>50</c:v>
                </c:pt>
                <c:pt idx="1133">
                  <c:v>41.6667</c:v>
                </c:pt>
                <c:pt idx="1134">
                  <c:v>41.6667</c:v>
                </c:pt>
                <c:pt idx="1135">
                  <c:v>50</c:v>
                </c:pt>
                <c:pt idx="1136">
                  <c:v>75</c:v>
                </c:pt>
                <c:pt idx="1137">
                  <c:v>25</c:v>
                </c:pt>
                <c:pt idx="1138">
                  <c:v>50</c:v>
                </c:pt>
                <c:pt idx="1139">
                  <c:v>33.3333</c:v>
                </c:pt>
                <c:pt idx="1140">
                  <c:v>25</c:v>
                </c:pt>
                <c:pt idx="1141">
                  <c:v>66.6667</c:v>
                </c:pt>
                <c:pt idx="1142">
                  <c:v>16.6667</c:v>
                </c:pt>
                <c:pt idx="1143">
                  <c:v>66.6667</c:v>
                </c:pt>
                <c:pt idx="1144">
                  <c:v>33.3333</c:v>
                </c:pt>
                <c:pt idx="1145">
                  <c:v>33.3333</c:v>
                </c:pt>
                <c:pt idx="1146">
                  <c:v>41.6667</c:v>
                </c:pt>
                <c:pt idx="1147">
                  <c:v>41.6667</c:v>
                </c:pt>
                <c:pt idx="1148">
                  <c:v>41.6667</c:v>
                </c:pt>
                <c:pt idx="1149">
                  <c:v>33.3333</c:v>
                </c:pt>
                <c:pt idx="1150">
                  <c:v>33.3333</c:v>
                </c:pt>
                <c:pt idx="1151">
                  <c:v>25</c:v>
                </c:pt>
                <c:pt idx="1152">
                  <c:v>16.6667</c:v>
                </c:pt>
                <c:pt idx="1153">
                  <c:v>41.6667</c:v>
                </c:pt>
                <c:pt idx="1154">
                  <c:v>33.3333</c:v>
                </c:pt>
                <c:pt idx="1155">
                  <c:v>25</c:v>
                </c:pt>
                <c:pt idx="1156">
                  <c:v>41.6667</c:v>
                </c:pt>
                <c:pt idx="1157">
                  <c:v>16.6667</c:v>
                </c:pt>
                <c:pt idx="1158">
                  <c:v>16.6667</c:v>
                </c:pt>
                <c:pt idx="1159">
                  <c:v>33.3333</c:v>
                </c:pt>
                <c:pt idx="1160">
                  <c:v>66.6667</c:v>
                </c:pt>
                <c:pt idx="1161">
                  <c:v>25</c:v>
                </c:pt>
                <c:pt idx="1162">
                  <c:v>41.6667</c:v>
                </c:pt>
                <c:pt idx="1163">
                  <c:v>33.3333</c:v>
                </c:pt>
                <c:pt idx="1164">
                  <c:v>66.6667</c:v>
                </c:pt>
                <c:pt idx="1165">
                  <c:v>66.6667</c:v>
                </c:pt>
                <c:pt idx="1166">
                  <c:v>33.3333</c:v>
                </c:pt>
                <c:pt idx="1167">
                  <c:v>8.33333</c:v>
                </c:pt>
                <c:pt idx="1168">
                  <c:v>66.6667</c:v>
                </c:pt>
                <c:pt idx="1169">
                  <c:v>41.6667</c:v>
                </c:pt>
                <c:pt idx="1170">
                  <c:v>50</c:v>
                </c:pt>
                <c:pt idx="1171">
                  <c:v>16.6667</c:v>
                </c:pt>
                <c:pt idx="1172">
                  <c:v>50</c:v>
                </c:pt>
                <c:pt idx="1173">
                  <c:v>66.6667</c:v>
                </c:pt>
                <c:pt idx="1174">
                  <c:v>50</c:v>
                </c:pt>
                <c:pt idx="1175">
                  <c:v>50</c:v>
                </c:pt>
                <c:pt idx="1176">
                  <c:v>8.33333</c:v>
                </c:pt>
                <c:pt idx="1177">
                  <c:v>33.3333</c:v>
                </c:pt>
                <c:pt idx="1178">
                  <c:v>33.3333</c:v>
                </c:pt>
                <c:pt idx="1179">
                  <c:v>16.6667</c:v>
                </c:pt>
                <c:pt idx="1180">
                  <c:v>16.6667</c:v>
                </c:pt>
                <c:pt idx="1181">
                  <c:v>33.3333</c:v>
                </c:pt>
                <c:pt idx="1182">
                  <c:v>25</c:v>
                </c:pt>
                <c:pt idx="1183">
                  <c:v>41.6667</c:v>
                </c:pt>
                <c:pt idx="1184">
                  <c:v>25</c:v>
                </c:pt>
                <c:pt idx="1185">
                  <c:v>8.33333</c:v>
                </c:pt>
                <c:pt idx="1186">
                  <c:v>41.6667</c:v>
                </c:pt>
                <c:pt idx="1187">
                  <c:v>25</c:v>
                </c:pt>
                <c:pt idx="1188">
                  <c:v>33.3333</c:v>
                </c:pt>
                <c:pt idx="1189">
                  <c:v>100</c:v>
                </c:pt>
                <c:pt idx="1190">
                  <c:v>33.3333</c:v>
                </c:pt>
                <c:pt idx="1191">
                  <c:v>25</c:v>
                </c:pt>
                <c:pt idx="1192">
                  <c:v>50</c:v>
                </c:pt>
                <c:pt idx="1193">
                  <c:v>33.3333</c:v>
                </c:pt>
                <c:pt idx="1194">
                  <c:v>25</c:v>
                </c:pt>
                <c:pt idx="1195">
                  <c:v>8.33333</c:v>
                </c:pt>
                <c:pt idx="1196">
                  <c:v>33.3333</c:v>
                </c:pt>
                <c:pt idx="1197">
                  <c:v>41.6667</c:v>
                </c:pt>
                <c:pt idx="1198">
                  <c:v>25</c:v>
                </c:pt>
                <c:pt idx="1199">
                  <c:v>41.6667</c:v>
                </c:pt>
                <c:pt idx="1200">
                  <c:v>25</c:v>
                </c:pt>
                <c:pt idx="1201">
                  <c:v>8.33333</c:v>
                </c:pt>
                <c:pt idx="1202">
                  <c:v>8.33333</c:v>
                </c:pt>
                <c:pt idx="1203">
                  <c:v>16.6667</c:v>
                </c:pt>
                <c:pt idx="1204">
                  <c:v>58.3333</c:v>
                </c:pt>
                <c:pt idx="1205">
                  <c:v>66.6667</c:v>
                </c:pt>
                <c:pt idx="1206">
                  <c:v>33.3333</c:v>
                </c:pt>
                <c:pt idx="1207">
                  <c:v>33.3333</c:v>
                </c:pt>
                <c:pt idx="1208">
                  <c:v>16.6667</c:v>
                </c:pt>
                <c:pt idx="1209">
                  <c:v>66.6667</c:v>
                </c:pt>
                <c:pt idx="1210">
                  <c:v>41.6667</c:v>
                </c:pt>
                <c:pt idx="1211">
                  <c:v>25</c:v>
                </c:pt>
                <c:pt idx="1212">
                  <c:v>41.6667</c:v>
                </c:pt>
                <c:pt idx="1213">
                  <c:v>66.6667</c:v>
                </c:pt>
                <c:pt idx="1214">
                  <c:v>58.3333</c:v>
                </c:pt>
                <c:pt idx="1215">
                  <c:v>25</c:v>
                </c:pt>
                <c:pt idx="1216">
                  <c:v>33.3333</c:v>
                </c:pt>
                <c:pt idx="1217">
                  <c:v>16.6667</c:v>
                </c:pt>
                <c:pt idx="1218">
                  <c:v>33.3333</c:v>
                </c:pt>
                <c:pt idx="1219">
                  <c:v>8.33333</c:v>
                </c:pt>
                <c:pt idx="1220">
                  <c:v>41.6667</c:v>
                </c:pt>
                <c:pt idx="1221">
                  <c:v>16.6667</c:v>
                </c:pt>
                <c:pt idx="1222">
                  <c:v>33.3333</c:v>
                </c:pt>
                <c:pt idx="1223">
                  <c:v>41.6667</c:v>
                </c:pt>
                <c:pt idx="1224">
                  <c:v>50</c:v>
                </c:pt>
                <c:pt idx="1225">
                  <c:v>50</c:v>
                </c:pt>
                <c:pt idx="1226">
                  <c:v>58.3333</c:v>
                </c:pt>
                <c:pt idx="1227">
                  <c:v>16.6667</c:v>
                </c:pt>
                <c:pt idx="1228">
                  <c:v>41.6667</c:v>
                </c:pt>
                <c:pt idx="1229">
                  <c:v>33.3333</c:v>
                </c:pt>
                <c:pt idx="1230">
                  <c:v>66.6667</c:v>
                </c:pt>
                <c:pt idx="1231">
                  <c:v>50</c:v>
                </c:pt>
                <c:pt idx="1232">
                  <c:v>16.6667</c:v>
                </c:pt>
                <c:pt idx="1233">
                  <c:v>33.3333</c:v>
                </c:pt>
                <c:pt idx="1234">
                  <c:v>8.33333</c:v>
                </c:pt>
                <c:pt idx="1235">
                  <c:v>33.3333</c:v>
                </c:pt>
                <c:pt idx="1236">
                  <c:v>33.3333</c:v>
                </c:pt>
                <c:pt idx="1237">
                  <c:v>41.6667</c:v>
                </c:pt>
                <c:pt idx="1238">
                  <c:v>41.6667</c:v>
                </c:pt>
                <c:pt idx="1239">
                  <c:v>25</c:v>
                </c:pt>
                <c:pt idx="1240">
                  <c:v>50</c:v>
                </c:pt>
                <c:pt idx="1241">
                  <c:v>33.3333</c:v>
                </c:pt>
                <c:pt idx="1242">
                  <c:v>16.6667</c:v>
                </c:pt>
                <c:pt idx="1243">
                  <c:v>33.3333</c:v>
                </c:pt>
                <c:pt idx="1244">
                  <c:v>25</c:v>
                </c:pt>
                <c:pt idx="1245">
                  <c:v>41.6667</c:v>
                </c:pt>
                <c:pt idx="1246">
                  <c:v>16.6667</c:v>
                </c:pt>
                <c:pt idx="1247">
                  <c:v>75</c:v>
                </c:pt>
                <c:pt idx="1248">
                  <c:v>58.3333</c:v>
                </c:pt>
                <c:pt idx="1249">
                  <c:v>41.6667</c:v>
                </c:pt>
                <c:pt idx="1250">
                  <c:v>16.6667</c:v>
                </c:pt>
                <c:pt idx="1251">
                  <c:v>58.3333</c:v>
                </c:pt>
                <c:pt idx="1252">
                  <c:v>16.6667</c:v>
                </c:pt>
                <c:pt idx="1253">
                  <c:v>33.3333</c:v>
                </c:pt>
                <c:pt idx="1254">
                  <c:v>16.6667</c:v>
                </c:pt>
                <c:pt idx="1255">
                  <c:v>8.33333</c:v>
                </c:pt>
                <c:pt idx="1256">
                  <c:v>41.6667</c:v>
                </c:pt>
                <c:pt idx="1257">
                  <c:v>33.3333</c:v>
                </c:pt>
                <c:pt idx="1258">
                  <c:v>50</c:v>
                </c:pt>
                <c:pt idx="1259">
                  <c:v>16.6667</c:v>
                </c:pt>
                <c:pt idx="1260">
                  <c:v>16.6667</c:v>
                </c:pt>
                <c:pt idx="1261">
                  <c:v>33.3333</c:v>
                </c:pt>
                <c:pt idx="1262">
                  <c:v>25</c:v>
                </c:pt>
                <c:pt idx="1263">
                  <c:v>33.3333</c:v>
                </c:pt>
                <c:pt idx="1264">
                  <c:v>25</c:v>
                </c:pt>
                <c:pt idx="1265">
                  <c:v>41.6667</c:v>
                </c:pt>
                <c:pt idx="1266">
                  <c:v>16.6667</c:v>
                </c:pt>
                <c:pt idx="1267">
                  <c:v>16.6667</c:v>
                </c:pt>
                <c:pt idx="1268">
                  <c:v>16.6667</c:v>
                </c:pt>
                <c:pt idx="1269">
                  <c:v>41.6667</c:v>
                </c:pt>
                <c:pt idx="1270">
                  <c:v>33.3333</c:v>
                </c:pt>
                <c:pt idx="1271">
                  <c:v>25</c:v>
                </c:pt>
                <c:pt idx="1272">
                  <c:v>58.3333</c:v>
                </c:pt>
                <c:pt idx="1273">
                  <c:v>33.3333</c:v>
                </c:pt>
                <c:pt idx="1274">
                  <c:v>41.6667</c:v>
                </c:pt>
                <c:pt idx="1275">
                  <c:v>16.6667</c:v>
                </c:pt>
                <c:pt idx="1276">
                  <c:v>58.3333</c:v>
                </c:pt>
                <c:pt idx="1277">
                  <c:v>33.3333</c:v>
                </c:pt>
                <c:pt idx="1278">
                  <c:v>33.3333</c:v>
                </c:pt>
                <c:pt idx="1279">
                  <c:v>8.33333</c:v>
                </c:pt>
                <c:pt idx="1280">
                  <c:v>16.6667</c:v>
                </c:pt>
                <c:pt idx="1281">
                  <c:v>25</c:v>
                </c:pt>
                <c:pt idx="1282">
                  <c:v>16.6667</c:v>
                </c:pt>
                <c:pt idx="1283">
                  <c:v>16.6667</c:v>
                </c:pt>
                <c:pt idx="1284">
                  <c:v>8.33333</c:v>
                </c:pt>
                <c:pt idx="1285">
                  <c:v>33.3333</c:v>
                </c:pt>
                <c:pt idx="1286">
                  <c:v>33.3333</c:v>
                </c:pt>
                <c:pt idx="1287">
                  <c:v>33.3333</c:v>
                </c:pt>
                <c:pt idx="1288">
                  <c:v>58.3333</c:v>
                </c:pt>
                <c:pt idx="1289">
                  <c:v>41.6667</c:v>
                </c:pt>
                <c:pt idx="1290">
                  <c:v>41.6667</c:v>
                </c:pt>
                <c:pt idx="1291">
                  <c:v>58.3333</c:v>
                </c:pt>
                <c:pt idx="1292">
                  <c:v>50</c:v>
                </c:pt>
                <c:pt idx="1293">
                  <c:v>16.6667</c:v>
                </c:pt>
                <c:pt idx="1294">
                  <c:v>16.6667</c:v>
                </c:pt>
                <c:pt idx="1295">
                  <c:v>16.6667</c:v>
                </c:pt>
                <c:pt idx="1296">
                  <c:v>58.3333</c:v>
                </c:pt>
                <c:pt idx="1297">
                  <c:v>33.3333</c:v>
                </c:pt>
                <c:pt idx="1298">
                  <c:v>50</c:v>
                </c:pt>
                <c:pt idx="1299">
                  <c:v>16.6667</c:v>
                </c:pt>
                <c:pt idx="1300">
                  <c:v>25</c:v>
                </c:pt>
                <c:pt idx="1301">
                  <c:v>33.3333</c:v>
                </c:pt>
                <c:pt idx="1302">
                  <c:v>50</c:v>
                </c:pt>
                <c:pt idx="1303">
                  <c:v>33.3333</c:v>
                </c:pt>
                <c:pt idx="1304">
                  <c:v>8.33333</c:v>
                </c:pt>
                <c:pt idx="1305">
                  <c:v>16.6667</c:v>
                </c:pt>
                <c:pt idx="1306">
                  <c:v>50</c:v>
                </c:pt>
                <c:pt idx="1307">
                  <c:v>25</c:v>
                </c:pt>
                <c:pt idx="1308">
                  <c:v>58.3333</c:v>
                </c:pt>
                <c:pt idx="1309">
                  <c:v>25</c:v>
                </c:pt>
                <c:pt idx="1310">
                  <c:v>25</c:v>
                </c:pt>
                <c:pt idx="1311">
                  <c:v>58.3333</c:v>
                </c:pt>
                <c:pt idx="1312">
                  <c:v>58.3333</c:v>
                </c:pt>
                <c:pt idx="1313">
                  <c:v>8.33333</c:v>
                </c:pt>
                <c:pt idx="1314">
                  <c:v>25</c:v>
                </c:pt>
                <c:pt idx="1315">
                  <c:v>58.3333</c:v>
                </c:pt>
                <c:pt idx="1316">
                  <c:v>25</c:v>
                </c:pt>
                <c:pt idx="1317">
                  <c:v>58.3333</c:v>
                </c:pt>
                <c:pt idx="1318">
                  <c:v>16.6667</c:v>
                </c:pt>
                <c:pt idx="1319">
                  <c:v>8.33333</c:v>
                </c:pt>
                <c:pt idx="1320">
                  <c:v>41.6667</c:v>
                </c:pt>
                <c:pt idx="1321">
                  <c:v>41.6667</c:v>
                </c:pt>
                <c:pt idx="1322">
                  <c:v>25</c:v>
                </c:pt>
                <c:pt idx="1323">
                  <c:v>16.6667</c:v>
                </c:pt>
                <c:pt idx="1324">
                  <c:v>66.6667</c:v>
                </c:pt>
                <c:pt idx="1325">
                  <c:v>58.3333</c:v>
                </c:pt>
                <c:pt idx="1326">
                  <c:v>0</c:v>
                </c:pt>
                <c:pt idx="1327">
                  <c:v>33.3333</c:v>
                </c:pt>
                <c:pt idx="1328">
                  <c:v>8.33333</c:v>
                </c:pt>
                <c:pt idx="1329">
                  <c:v>41.6667</c:v>
                </c:pt>
                <c:pt idx="1330">
                  <c:v>58.3333</c:v>
                </c:pt>
                <c:pt idx="1331">
                  <c:v>75</c:v>
                </c:pt>
                <c:pt idx="1332">
                  <c:v>50</c:v>
                </c:pt>
                <c:pt idx="1333">
                  <c:v>50</c:v>
                </c:pt>
                <c:pt idx="1334">
                  <c:v>50</c:v>
                </c:pt>
                <c:pt idx="1335">
                  <c:v>8.33333</c:v>
                </c:pt>
                <c:pt idx="1336">
                  <c:v>33.3333</c:v>
                </c:pt>
                <c:pt idx="1337">
                  <c:v>25</c:v>
                </c:pt>
                <c:pt idx="1338">
                  <c:v>41.6667</c:v>
                </c:pt>
                <c:pt idx="1339">
                  <c:v>33.3333</c:v>
                </c:pt>
                <c:pt idx="1340">
                  <c:v>41.6667</c:v>
                </c:pt>
                <c:pt idx="1341">
                  <c:v>41.6667</c:v>
                </c:pt>
                <c:pt idx="1342">
                  <c:v>25</c:v>
                </c:pt>
                <c:pt idx="1343">
                  <c:v>58.3333</c:v>
                </c:pt>
                <c:pt idx="1344">
                  <c:v>83.3333</c:v>
                </c:pt>
                <c:pt idx="1345">
                  <c:v>50</c:v>
                </c:pt>
                <c:pt idx="1346">
                  <c:v>41.6667</c:v>
                </c:pt>
                <c:pt idx="1347">
                  <c:v>50</c:v>
                </c:pt>
                <c:pt idx="1348">
                  <c:v>50</c:v>
                </c:pt>
                <c:pt idx="1349">
                  <c:v>58.3333</c:v>
                </c:pt>
                <c:pt idx="1350">
                  <c:v>16.6667</c:v>
                </c:pt>
                <c:pt idx="1351">
                  <c:v>33.3333</c:v>
                </c:pt>
                <c:pt idx="1352">
                  <c:v>25</c:v>
                </c:pt>
                <c:pt idx="1353">
                  <c:v>41.6667</c:v>
                </c:pt>
                <c:pt idx="1354">
                  <c:v>16.6667</c:v>
                </c:pt>
                <c:pt idx="1355">
                  <c:v>66.6667</c:v>
                </c:pt>
                <c:pt idx="1356">
                  <c:v>116.667</c:v>
                </c:pt>
                <c:pt idx="1357">
                  <c:v>83.3333</c:v>
                </c:pt>
                <c:pt idx="1358">
                  <c:v>66.6667</c:v>
                </c:pt>
                <c:pt idx="1359">
                  <c:v>58.3333</c:v>
                </c:pt>
                <c:pt idx="1360">
                  <c:v>108.333</c:v>
                </c:pt>
                <c:pt idx="1361">
                  <c:v>141.667</c:v>
                </c:pt>
                <c:pt idx="1362">
                  <c:v>133.333</c:v>
                </c:pt>
                <c:pt idx="1363">
                  <c:v>133.333</c:v>
                </c:pt>
                <c:pt idx="1364">
                  <c:v>166.667</c:v>
                </c:pt>
                <c:pt idx="1365">
                  <c:v>133.333</c:v>
                </c:pt>
                <c:pt idx="1366">
                  <c:v>183.333</c:v>
                </c:pt>
                <c:pt idx="1367">
                  <c:v>125</c:v>
                </c:pt>
                <c:pt idx="1368">
                  <c:v>191.667</c:v>
                </c:pt>
                <c:pt idx="1369">
                  <c:v>233.333</c:v>
                </c:pt>
                <c:pt idx="1370">
                  <c:v>333.333</c:v>
                </c:pt>
                <c:pt idx="1371">
                  <c:v>358.333</c:v>
                </c:pt>
                <c:pt idx="1372">
                  <c:v>375</c:v>
                </c:pt>
                <c:pt idx="1373">
                  <c:v>391.667</c:v>
                </c:pt>
                <c:pt idx="1374">
                  <c:v>566.667</c:v>
                </c:pt>
                <c:pt idx="1375">
                  <c:v>750</c:v>
                </c:pt>
                <c:pt idx="1376">
                  <c:v>875</c:v>
                </c:pt>
                <c:pt idx="1377">
                  <c:v>1116.67</c:v>
                </c:pt>
                <c:pt idx="1378">
                  <c:v>1741.67</c:v>
                </c:pt>
                <c:pt idx="1379">
                  <c:v>2658.33</c:v>
                </c:pt>
                <c:pt idx="1380">
                  <c:v>3366.67</c:v>
                </c:pt>
                <c:pt idx="1381">
                  <c:v>5016.67</c:v>
                </c:pt>
                <c:pt idx="1382">
                  <c:v>6341.67</c:v>
                </c:pt>
                <c:pt idx="1383">
                  <c:v>6766.67</c:v>
                </c:pt>
                <c:pt idx="1384">
                  <c:v>5208.33</c:v>
                </c:pt>
                <c:pt idx="1385">
                  <c:v>4916.67</c:v>
                </c:pt>
                <c:pt idx="1386">
                  <c:v>3866.67</c:v>
                </c:pt>
                <c:pt idx="1387">
                  <c:v>3233.33</c:v>
                </c:pt>
                <c:pt idx="1388">
                  <c:v>3291.67</c:v>
                </c:pt>
                <c:pt idx="1389">
                  <c:v>2858.33</c:v>
                </c:pt>
                <c:pt idx="1390">
                  <c:v>1958.33</c:v>
                </c:pt>
                <c:pt idx="1391">
                  <c:v>1441.67</c:v>
                </c:pt>
                <c:pt idx="1392">
                  <c:v>783.333</c:v>
                </c:pt>
                <c:pt idx="1393">
                  <c:v>441.667</c:v>
                </c:pt>
                <c:pt idx="1394">
                  <c:v>341.667</c:v>
                </c:pt>
                <c:pt idx="1395">
                  <c:v>316.667</c:v>
                </c:pt>
                <c:pt idx="1396">
                  <c:v>266.667</c:v>
                </c:pt>
                <c:pt idx="1397">
                  <c:v>233.333</c:v>
                </c:pt>
                <c:pt idx="1398">
                  <c:v>233.333</c:v>
                </c:pt>
                <c:pt idx="1399">
                  <c:v>225</c:v>
                </c:pt>
                <c:pt idx="1400">
                  <c:v>150</c:v>
                </c:pt>
                <c:pt idx="1401">
                  <c:v>116.667</c:v>
                </c:pt>
                <c:pt idx="1402">
                  <c:v>108.333</c:v>
                </c:pt>
                <c:pt idx="1403">
                  <c:v>116.667</c:v>
                </c:pt>
                <c:pt idx="1404">
                  <c:v>91.6667</c:v>
                </c:pt>
                <c:pt idx="1405">
                  <c:v>125</c:v>
                </c:pt>
                <c:pt idx="1406">
                  <c:v>91.6667</c:v>
                </c:pt>
                <c:pt idx="1407">
                  <c:v>58.3333</c:v>
                </c:pt>
                <c:pt idx="1408">
                  <c:v>116.667</c:v>
                </c:pt>
                <c:pt idx="1409">
                  <c:v>83.3333</c:v>
                </c:pt>
                <c:pt idx="1410">
                  <c:v>125</c:v>
                </c:pt>
                <c:pt idx="1411">
                  <c:v>66.6667</c:v>
                </c:pt>
                <c:pt idx="1412">
                  <c:v>50</c:v>
                </c:pt>
                <c:pt idx="1413">
                  <c:v>41.6667</c:v>
                </c:pt>
                <c:pt idx="1414">
                  <c:v>50</c:v>
                </c:pt>
                <c:pt idx="1415">
                  <c:v>50</c:v>
                </c:pt>
                <c:pt idx="1416">
                  <c:v>41.6667</c:v>
                </c:pt>
                <c:pt idx="1417">
                  <c:v>33.3333</c:v>
                </c:pt>
                <c:pt idx="1418">
                  <c:v>33.3333</c:v>
                </c:pt>
                <c:pt idx="1419">
                  <c:v>33.3333</c:v>
                </c:pt>
                <c:pt idx="1420">
                  <c:v>33.3333</c:v>
                </c:pt>
                <c:pt idx="1421">
                  <c:v>33.3333</c:v>
                </c:pt>
                <c:pt idx="1422">
                  <c:v>16.6667</c:v>
                </c:pt>
                <c:pt idx="1423">
                  <c:v>25</c:v>
                </c:pt>
                <c:pt idx="1424">
                  <c:v>16.6667</c:v>
                </c:pt>
                <c:pt idx="1425">
                  <c:v>75</c:v>
                </c:pt>
                <c:pt idx="1426">
                  <c:v>33.3333</c:v>
                </c:pt>
                <c:pt idx="1427">
                  <c:v>50</c:v>
                </c:pt>
                <c:pt idx="1428">
                  <c:v>25</c:v>
                </c:pt>
                <c:pt idx="1429">
                  <c:v>33.3333</c:v>
                </c:pt>
                <c:pt idx="1430">
                  <c:v>16.6667</c:v>
                </c:pt>
                <c:pt idx="1431">
                  <c:v>16.6667</c:v>
                </c:pt>
                <c:pt idx="1432">
                  <c:v>16.6667</c:v>
                </c:pt>
                <c:pt idx="1433">
                  <c:v>33.3333</c:v>
                </c:pt>
                <c:pt idx="1434">
                  <c:v>33.3333</c:v>
                </c:pt>
                <c:pt idx="1435">
                  <c:v>16.6667</c:v>
                </c:pt>
                <c:pt idx="1436">
                  <c:v>25</c:v>
                </c:pt>
                <c:pt idx="1437">
                  <c:v>16.6667</c:v>
                </c:pt>
                <c:pt idx="1438">
                  <c:v>41.6667</c:v>
                </c:pt>
                <c:pt idx="1439">
                  <c:v>16.6667</c:v>
                </c:pt>
                <c:pt idx="1440">
                  <c:v>16.6667</c:v>
                </c:pt>
                <c:pt idx="1441">
                  <c:v>16.6667</c:v>
                </c:pt>
                <c:pt idx="1442">
                  <c:v>66.6667</c:v>
                </c:pt>
                <c:pt idx="1443">
                  <c:v>50</c:v>
                </c:pt>
                <c:pt idx="1444">
                  <c:v>66.6667</c:v>
                </c:pt>
                <c:pt idx="1445">
                  <c:v>33.3333</c:v>
                </c:pt>
                <c:pt idx="1446">
                  <c:v>50</c:v>
                </c:pt>
                <c:pt idx="1447">
                  <c:v>41.6667</c:v>
                </c:pt>
                <c:pt idx="1448">
                  <c:v>58.3333</c:v>
                </c:pt>
                <c:pt idx="1449">
                  <c:v>50</c:v>
                </c:pt>
                <c:pt idx="1450">
                  <c:v>58.3333</c:v>
                </c:pt>
                <c:pt idx="1451">
                  <c:v>41.6667</c:v>
                </c:pt>
                <c:pt idx="1452">
                  <c:v>25</c:v>
                </c:pt>
                <c:pt idx="1453">
                  <c:v>16.6667</c:v>
                </c:pt>
                <c:pt idx="1454">
                  <c:v>58.3333</c:v>
                </c:pt>
                <c:pt idx="1455">
                  <c:v>50</c:v>
                </c:pt>
                <c:pt idx="1456">
                  <c:v>83.3333</c:v>
                </c:pt>
                <c:pt idx="1457">
                  <c:v>75</c:v>
                </c:pt>
                <c:pt idx="1458">
                  <c:v>66.6667</c:v>
                </c:pt>
                <c:pt idx="1459">
                  <c:v>66.6667</c:v>
                </c:pt>
                <c:pt idx="1460">
                  <c:v>50</c:v>
                </c:pt>
                <c:pt idx="1461">
                  <c:v>50</c:v>
                </c:pt>
                <c:pt idx="1462">
                  <c:v>83.3333</c:v>
                </c:pt>
                <c:pt idx="1463">
                  <c:v>33.3333</c:v>
                </c:pt>
                <c:pt idx="1464">
                  <c:v>75</c:v>
                </c:pt>
                <c:pt idx="1465">
                  <c:v>133.333</c:v>
                </c:pt>
                <c:pt idx="1466">
                  <c:v>216.667</c:v>
                </c:pt>
                <c:pt idx="1467">
                  <c:v>341.667</c:v>
                </c:pt>
                <c:pt idx="1468">
                  <c:v>416.667</c:v>
                </c:pt>
                <c:pt idx="1469">
                  <c:v>600</c:v>
                </c:pt>
                <c:pt idx="1470">
                  <c:v>725</c:v>
                </c:pt>
                <c:pt idx="1471">
                  <c:v>533.333</c:v>
                </c:pt>
                <c:pt idx="1472">
                  <c:v>458.333</c:v>
                </c:pt>
                <c:pt idx="1473">
                  <c:v>283.333</c:v>
                </c:pt>
                <c:pt idx="1474">
                  <c:v>241.667</c:v>
                </c:pt>
                <c:pt idx="1475">
                  <c:v>266.667</c:v>
                </c:pt>
                <c:pt idx="1476">
                  <c:v>333.333</c:v>
                </c:pt>
                <c:pt idx="1477">
                  <c:v>225</c:v>
                </c:pt>
                <c:pt idx="1478">
                  <c:v>183.333</c:v>
                </c:pt>
                <c:pt idx="1479">
                  <c:v>133.333</c:v>
                </c:pt>
                <c:pt idx="1480">
                  <c:v>83.3333</c:v>
                </c:pt>
                <c:pt idx="1481">
                  <c:v>66.6667</c:v>
                </c:pt>
                <c:pt idx="1482">
                  <c:v>41.6667</c:v>
                </c:pt>
                <c:pt idx="1483">
                  <c:v>16.6667</c:v>
                </c:pt>
                <c:pt idx="1484">
                  <c:v>58.3333</c:v>
                </c:pt>
                <c:pt idx="1485">
                  <c:v>25</c:v>
                </c:pt>
                <c:pt idx="1486">
                  <c:v>33.3333</c:v>
                </c:pt>
                <c:pt idx="1487">
                  <c:v>50</c:v>
                </c:pt>
                <c:pt idx="1488">
                  <c:v>8.33333</c:v>
                </c:pt>
                <c:pt idx="1489">
                  <c:v>8.33333</c:v>
                </c:pt>
                <c:pt idx="1490">
                  <c:v>33.3333</c:v>
                </c:pt>
                <c:pt idx="1491">
                  <c:v>41.6667</c:v>
                </c:pt>
                <c:pt idx="1492">
                  <c:v>33.3333</c:v>
                </c:pt>
                <c:pt idx="1493">
                  <c:v>8.33333</c:v>
                </c:pt>
                <c:pt idx="1494">
                  <c:v>41.6667</c:v>
                </c:pt>
                <c:pt idx="1495">
                  <c:v>33.3333</c:v>
                </c:pt>
                <c:pt idx="1496">
                  <c:v>25</c:v>
                </c:pt>
                <c:pt idx="1497">
                  <c:v>33.3333</c:v>
                </c:pt>
                <c:pt idx="1498">
                  <c:v>16.6667</c:v>
                </c:pt>
                <c:pt idx="1499">
                  <c:v>8.33333</c:v>
                </c:pt>
                <c:pt idx="1500">
                  <c:v>58.3333</c:v>
                </c:pt>
                <c:pt idx="1501">
                  <c:v>66.6667</c:v>
                </c:pt>
                <c:pt idx="1502">
                  <c:v>33.3333</c:v>
                </c:pt>
                <c:pt idx="1503">
                  <c:v>25</c:v>
                </c:pt>
                <c:pt idx="1504">
                  <c:v>33.3333</c:v>
                </c:pt>
                <c:pt idx="1505">
                  <c:v>33.3333</c:v>
                </c:pt>
                <c:pt idx="1506">
                  <c:v>8.33333</c:v>
                </c:pt>
                <c:pt idx="1507">
                  <c:v>8.33333</c:v>
                </c:pt>
                <c:pt idx="1508">
                  <c:v>25</c:v>
                </c:pt>
                <c:pt idx="1509">
                  <c:v>33.3333</c:v>
                </c:pt>
                <c:pt idx="1510">
                  <c:v>66.6667</c:v>
                </c:pt>
                <c:pt idx="1511">
                  <c:v>33.3333</c:v>
                </c:pt>
                <c:pt idx="1512">
                  <c:v>41.6667</c:v>
                </c:pt>
                <c:pt idx="1513">
                  <c:v>25</c:v>
                </c:pt>
                <c:pt idx="1514">
                  <c:v>8.33333</c:v>
                </c:pt>
                <c:pt idx="1515">
                  <c:v>33.3333</c:v>
                </c:pt>
                <c:pt idx="1516">
                  <c:v>16.6667</c:v>
                </c:pt>
                <c:pt idx="1517">
                  <c:v>25</c:v>
                </c:pt>
                <c:pt idx="1518">
                  <c:v>25</c:v>
                </c:pt>
                <c:pt idx="1519">
                  <c:v>25</c:v>
                </c:pt>
                <c:pt idx="1520">
                  <c:v>41.6667</c:v>
                </c:pt>
                <c:pt idx="1521">
                  <c:v>16.6667</c:v>
                </c:pt>
                <c:pt idx="1522">
                  <c:v>8.33333</c:v>
                </c:pt>
                <c:pt idx="1523">
                  <c:v>33.3333</c:v>
                </c:pt>
                <c:pt idx="1524">
                  <c:v>8.33333</c:v>
                </c:pt>
                <c:pt idx="1525">
                  <c:v>16.6667</c:v>
                </c:pt>
                <c:pt idx="1526">
                  <c:v>41.6667</c:v>
                </c:pt>
                <c:pt idx="1527">
                  <c:v>58.3333</c:v>
                </c:pt>
                <c:pt idx="1528">
                  <c:v>33.3333</c:v>
                </c:pt>
                <c:pt idx="1529">
                  <c:v>50</c:v>
                </c:pt>
                <c:pt idx="1530">
                  <c:v>16.6667</c:v>
                </c:pt>
                <c:pt idx="1531">
                  <c:v>25</c:v>
                </c:pt>
                <c:pt idx="1532">
                  <c:v>25</c:v>
                </c:pt>
                <c:pt idx="1533">
                  <c:v>16.6667</c:v>
                </c:pt>
                <c:pt idx="1534">
                  <c:v>25</c:v>
                </c:pt>
                <c:pt idx="1535">
                  <c:v>41.6667</c:v>
                </c:pt>
                <c:pt idx="1536">
                  <c:v>16.6667</c:v>
                </c:pt>
                <c:pt idx="1537">
                  <c:v>33.3333</c:v>
                </c:pt>
                <c:pt idx="1538">
                  <c:v>8.33333</c:v>
                </c:pt>
                <c:pt idx="1539">
                  <c:v>16.6667</c:v>
                </c:pt>
                <c:pt idx="1540">
                  <c:v>33.3333</c:v>
                </c:pt>
                <c:pt idx="1541">
                  <c:v>25</c:v>
                </c:pt>
                <c:pt idx="1542">
                  <c:v>33.3333</c:v>
                </c:pt>
                <c:pt idx="1543">
                  <c:v>8.33333</c:v>
                </c:pt>
                <c:pt idx="1544">
                  <c:v>33.3333</c:v>
                </c:pt>
                <c:pt idx="1545">
                  <c:v>8.33333</c:v>
                </c:pt>
                <c:pt idx="1546">
                  <c:v>41.6667</c:v>
                </c:pt>
                <c:pt idx="1547">
                  <c:v>58.3333</c:v>
                </c:pt>
                <c:pt idx="1548">
                  <c:v>16.6667</c:v>
                </c:pt>
                <c:pt idx="1549">
                  <c:v>16.6667</c:v>
                </c:pt>
                <c:pt idx="1550">
                  <c:v>25</c:v>
                </c:pt>
                <c:pt idx="1551">
                  <c:v>58.3333</c:v>
                </c:pt>
                <c:pt idx="1552">
                  <c:v>25</c:v>
                </c:pt>
                <c:pt idx="1553">
                  <c:v>25</c:v>
                </c:pt>
                <c:pt idx="1554">
                  <c:v>25</c:v>
                </c:pt>
                <c:pt idx="1555">
                  <c:v>16.6667</c:v>
                </c:pt>
                <c:pt idx="1556">
                  <c:v>0</c:v>
                </c:pt>
                <c:pt idx="1557">
                  <c:v>8.33333</c:v>
                </c:pt>
                <c:pt idx="1558">
                  <c:v>25</c:v>
                </c:pt>
                <c:pt idx="1559">
                  <c:v>8.33333</c:v>
                </c:pt>
                <c:pt idx="1560">
                  <c:v>16.6667</c:v>
                </c:pt>
                <c:pt idx="1561">
                  <c:v>50</c:v>
                </c:pt>
                <c:pt idx="1562">
                  <c:v>0</c:v>
                </c:pt>
                <c:pt idx="1563">
                  <c:v>25</c:v>
                </c:pt>
                <c:pt idx="1564">
                  <c:v>41.6667</c:v>
                </c:pt>
                <c:pt idx="1565">
                  <c:v>33.3333</c:v>
                </c:pt>
                <c:pt idx="1566">
                  <c:v>16.6667</c:v>
                </c:pt>
                <c:pt idx="1567">
                  <c:v>25</c:v>
                </c:pt>
                <c:pt idx="1568">
                  <c:v>25</c:v>
                </c:pt>
                <c:pt idx="1569">
                  <c:v>41.6667</c:v>
                </c:pt>
                <c:pt idx="1570">
                  <c:v>16.6667</c:v>
                </c:pt>
                <c:pt idx="1571">
                  <c:v>16.6667</c:v>
                </c:pt>
                <c:pt idx="1572">
                  <c:v>16.6667</c:v>
                </c:pt>
                <c:pt idx="1573">
                  <c:v>50</c:v>
                </c:pt>
                <c:pt idx="1574">
                  <c:v>16.6667</c:v>
                </c:pt>
                <c:pt idx="1575">
                  <c:v>25</c:v>
                </c:pt>
                <c:pt idx="1576">
                  <c:v>25</c:v>
                </c:pt>
                <c:pt idx="1577">
                  <c:v>16.6667</c:v>
                </c:pt>
                <c:pt idx="1578">
                  <c:v>16.6667</c:v>
                </c:pt>
                <c:pt idx="1579">
                  <c:v>33.3333</c:v>
                </c:pt>
                <c:pt idx="1580">
                  <c:v>16.6667</c:v>
                </c:pt>
                <c:pt idx="1581">
                  <c:v>33.3333</c:v>
                </c:pt>
                <c:pt idx="1582">
                  <c:v>75</c:v>
                </c:pt>
                <c:pt idx="1583">
                  <c:v>66.6667</c:v>
                </c:pt>
                <c:pt idx="1584">
                  <c:v>25</c:v>
                </c:pt>
                <c:pt idx="1585">
                  <c:v>16.6667</c:v>
                </c:pt>
                <c:pt idx="1586">
                  <c:v>41.6667</c:v>
                </c:pt>
                <c:pt idx="1587">
                  <c:v>58.3333</c:v>
                </c:pt>
                <c:pt idx="1588">
                  <c:v>41.6667</c:v>
                </c:pt>
                <c:pt idx="1589">
                  <c:v>8.33333</c:v>
                </c:pt>
                <c:pt idx="1590">
                  <c:v>8.33333</c:v>
                </c:pt>
                <c:pt idx="1591">
                  <c:v>8.33333</c:v>
                </c:pt>
                <c:pt idx="1592">
                  <c:v>0</c:v>
                </c:pt>
                <c:pt idx="1593">
                  <c:v>25</c:v>
                </c:pt>
                <c:pt idx="1594">
                  <c:v>8.33333</c:v>
                </c:pt>
                <c:pt idx="1595">
                  <c:v>41.6667</c:v>
                </c:pt>
                <c:pt idx="1596">
                  <c:v>25</c:v>
                </c:pt>
                <c:pt idx="1597">
                  <c:v>33.3333</c:v>
                </c:pt>
                <c:pt idx="1598">
                  <c:v>41.6667</c:v>
                </c:pt>
                <c:pt idx="1599">
                  <c:v>41.6667</c:v>
                </c:pt>
                <c:pt idx="1600">
                  <c:v>41.6667</c:v>
                </c:pt>
                <c:pt idx="1601">
                  <c:v>41.6667</c:v>
                </c:pt>
                <c:pt idx="1602">
                  <c:v>8.33333</c:v>
                </c:pt>
                <c:pt idx="1603">
                  <c:v>33.3333</c:v>
                </c:pt>
                <c:pt idx="1604">
                  <c:v>25</c:v>
                </c:pt>
                <c:pt idx="1605">
                  <c:v>8.33333</c:v>
                </c:pt>
                <c:pt idx="1606">
                  <c:v>41.6667</c:v>
                </c:pt>
                <c:pt idx="1607">
                  <c:v>33.3333</c:v>
                </c:pt>
                <c:pt idx="1608">
                  <c:v>25</c:v>
                </c:pt>
                <c:pt idx="1609">
                  <c:v>16.6667</c:v>
                </c:pt>
                <c:pt idx="1610">
                  <c:v>25</c:v>
                </c:pt>
                <c:pt idx="1611">
                  <c:v>8.33333</c:v>
                </c:pt>
                <c:pt idx="1612">
                  <c:v>41.6667</c:v>
                </c:pt>
                <c:pt idx="1613">
                  <c:v>33.3333</c:v>
                </c:pt>
                <c:pt idx="1614">
                  <c:v>8.33333</c:v>
                </c:pt>
                <c:pt idx="1615">
                  <c:v>41.6667</c:v>
                </c:pt>
                <c:pt idx="1616">
                  <c:v>41.6667</c:v>
                </c:pt>
                <c:pt idx="1617">
                  <c:v>33.3333</c:v>
                </c:pt>
                <c:pt idx="1618">
                  <c:v>33.3333</c:v>
                </c:pt>
                <c:pt idx="1619">
                  <c:v>25</c:v>
                </c:pt>
                <c:pt idx="1620">
                  <c:v>41.6667</c:v>
                </c:pt>
                <c:pt idx="1621">
                  <c:v>16.6667</c:v>
                </c:pt>
                <c:pt idx="1622">
                  <c:v>33.3333</c:v>
                </c:pt>
                <c:pt idx="1623">
                  <c:v>25</c:v>
                </c:pt>
                <c:pt idx="1624">
                  <c:v>50</c:v>
                </c:pt>
                <c:pt idx="1625">
                  <c:v>25</c:v>
                </c:pt>
                <c:pt idx="1626">
                  <c:v>58.3333</c:v>
                </c:pt>
                <c:pt idx="1627">
                  <c:v>41.6667</c:v>
                </c:pt>
                <c:pt idx="1628">
                  <c:v>25</c:v>
                </c:pt>
                <c:pt idx="1629">
                  <c:v>33.3333</c:v>
                </c:pt>
                <c:pt idx="1630">
                  <c:v>33.3333</c:v>
                </c:pt>
                <c:pt idx="1631">
                  <c:v>25</c:v>
                </c:pt>
                <c:pt idx="1632">
                  <c:v>16.6667</c:v>
                </c:pt>
                <c:pt idx="1633">
                  <c:v>33.3333</c:v>
                </c:pt>
                <c:pt idx="1634">
                  <c:v>0</c:v>
                </c:pt>
                <c:pt idx="1635">
                  <c:v>41.6667</c:v>
                </c:pt>
                <c:pt idx="1636">
                  <c:v>16.6667</c:v>
                </c:pt>
                <c:pt idx="1637">
                  <c:v>33.3333</c:v>
                </c:pt>
                <c:pt idx="1638">
                  <c:v>33.3333</c:v>
                </c:pt>
                <c:pt idx="1639">
                  <c:v>8.33333</c:v>
                </c:pt>
                <c:pt idx="1640">
                  <c:v>41.6667</c:v>
                </c:pt>
                <c:pt idx="1641">
                  <c:v>8.33333</c:v>
                </c:pt>
                <c:pt idx="1642">
                  <c:v>8.33333</c:v>
                </c:pt>
                <c:pt idx="1643">
                  <c:v>41.6667</c:v>
                </c:pt>
                <c:pt idx="1644">
                  <c:v>33.3333</c:v>
                </c:pt>
                <c:pt idx="1645">
                  <c:v>41.6667</c:v>
                </c:pt>
                <c:pt idx="1646">
                  <c:v>8.33333</c:v>
                </c:pt>
                <c:pt idx="1647">
                  <c:v>16.6667</c:v>
                </c:pt>
                <c:pt idx="1648">
                  <c:v>16.6667</c:v>
                </c:pt>
                <c:pt idx="1649">
                  <c:v>0</c:v>
                </c:pt>
                <c:pt idx="1650">
                  <c:v>16.6667</c:v>
                </c:pt>
                <c:pt idx="1651">
                  <c:v>33.3333</c:v>
                </c:pt>
                <c:pt idx="1652">
                  <c:v>25</c:v>
                </c:pt>
                <c:pt idx="1653">
                  <c:v>16.6667</c:v>
                </c:pt>
                <c:pt idx="1654">
                  <c:v>16.6667</c:v>
                </c:pt>
                <c:pt idx="1655">
                  <c:v>16.6667</c:v>
                </c:pt>
                <c:pt idx="1656">
                  <c:v>25</c:v>
                </c:pt>
                <c:pt idx="1657">
                  <c:v>16.6667</c:v>
                </c:pt>
                <c:pt idx="1658">
                  <c:v>16.6667</c:v>
                </c:pt>
                <c:pt idx="1659">
                  <c:v>25</c:v>
                </c:pt>
                <c:pt idx="1660">
                  <c:v>25</c:v>
                </c:pt>
                <c:pt idx="1661">
                  <c:v>33.3333</c:v>
                </c:pt>
                <c:pt idx="1662">
                  <c:v>16.6667</c:v>
                </c:pt>
                <c:pt idx="1663">
                  <c:v>41.6667</c:v>
                </c:pt>
                <c:pt idx="1664">
                  <c:v>41.6667</c:v>
                </c:pt>
                <c:pt idx="1665">
                  <c:v>16.6667</c:v>
                </c:pt>
                <c:pt idx="1666">
                  <c:v>50</c:v>
                </c:pt>
                <c:pt idx="1667">
                  <c:v>33.3333</c:v>
                </c:pt>
                <c:pt idx="1668">
                  <c:v>33.3333</c:v>
                </c:pt>
                <c:pt idx="1669">
                  <c:v>58.3333</c:v>
                </c:pt>
                <c:pt idx="1670">
                  <c:v>41.6667</c:v>
                </c:pt>
                <c:pt idx="1671">
                  <c:v>33.3333</c:v>
                </c:pt>
                <c:pt idx="1672">
                  <c:v>33.3333</c:v>
                </c:pt>
                <c:pt idx="1673">
                  <c:v>33.3333</c:v>
                </c:pt>
                <c:pt idx="1674">
                  <c:v>8.33333</c:v>
                </c:pt>
                <c:pt idx="1675">
                  <c:v>41.6667</c:v>
                </c:pt>
                <c:pt idx="1676">
                  <c:v>33.3333</c:v>
                </c:pt>
                <c:pt idx="1677">
                  <c:v>16.6667</c:v>
                </c:pt>
                <c:pt idx="1678">
                  <c:v>41.6667</c:v>
                </c:pt>
                <c:pt idx="1679">
                  <c:v>33.3333</c:v>
                </c:pt>
                <c:pt idx="1680">
                  <c:v>8.33333</c:v>
                </c:pt>
                <c:pt idx="1681">
                  <c:v>8.33333</c:v>
                </c:pt>
                <c:pt idx="1682">
                  <c:v>8.33333</c:v>
                </c:pt>
                <c:pt idx="1683">
                  <c:v>8.33333</c:v>
                </c:pt>
                <c:pt idx="1684">
                  <c:v>33.3333</c:v>
                </c:pt>
                <c:pt idx="1685">
                  <c:v>25</c:v>
                </c:pt>
                <c:pt idx="1686">
                  <c:v>8.33333</c:v>
                </c:pt>
                <c:pt idx="1687">
                  <c:v>33.3333</c:v>
                </c:pt>
                <c:pt idx="1688">
                  <c:v>25</c:v>
                </c:pt>
                <c:pt idx="1689">
                  <c:v>8.33333</c:v>
                </c:pt>
                <c:pt idx="1690">
                  <c:v>16.6667</c:v>
                </c:pt>
                <c:pt idx="1691">
                  <c:v>16.6667</c:v>
                </c:pt>
                <c:pt idx="1692">
                  <c:v>25</c:v>
                </c:pt>
                <c:pt idx="1693">
                  <c:v>25</c:v>
                </c:pt>
                <c:pt idx="1694">
                  <c:v>16.6667</c:v>
                </c:pt>
                <c:pt idx="1695">
                  <c:v>16.6667</c:v>
                </c:pt>
                <c:pt idx="1696">
                  <c:v>50</c:v>
                </c:pt>
                <c:pt idx="1697">
                  <c:v>16.6667</c:v>
                </c:pt>
                <c:pt idx="1698">
                  <c:v>58.3333</c:v>
                </c:pt>
                <c:pt idx="1699">
                  <c:v>8.33333</c:v>
                </c:pt>
                <c:pt idx="1700">
                  <c:v>8.33333</c:v>
                </c:pt>
                <c:pt idx="1701">
                  <c:v>8.33333</c:v>
                </c:pt>
                <c:pt idx="1702">
                  <c:v>25</c:v>
                </c:pt>
                <c:pt idx="1703">
                  <c:v>25</c:v>
                </c:pt>
                <c:pt idx="1704">
                  <c:v>33.3333</c:v>
                </c:pt>
                <c:pt idx="1705">
                  <c:v>16.6667</c:v>
                </c:pt>
                <c:pt idx="1706">
                  <c:v>33.3333</c:v>
                </c:pt>
                <c:pt idx="1707">
                  <c:v>33.3333</c:v>
                </c:pt>
                <c:pt idx="1708">
                  <c:v>25</c:v>
                </c:pt>
                <c:pt idx="1709">
                  <c:v>25</c:v>
                </c:pt>
                <c:pt idx="1710">
                  <c:v>16.6667</c:v>
                </c:pt>
                <c:pt idx="1711">
                  <c:v>41.6667</c:v>
                </c:pt>
                <c:pt idx="1712">
                  <c:v>25</c:v>
                </c:pt>
                <c:pt idx="1713">
                  <c:v>8.33333</c:v>
                </c:pt>
                <c:pt idx="1714">
                  <c:v>33.3333</c:v>
                </c:pt>
                <c:pt idx="1715">
                  <c:v>16.6667</c:v>
                </c:pt>
                <c:pt idx="1716">
                  <c:v>25</c:v>
                </c:pt>
                <c:pt idx="1717">
                  <c:v>16.6667</c:v>
                </c:pt>
                <c:pt idx="1718">
                  <c:v>16.6667</c:v>
                </c:pt>
                <c:pt idx="1719">
                  <c:v>33.3333</c:v>
                </c:pt>
                <c:pt idx="1720">
                  <c:v>0</c:v>
                </c:pt>
                <c:pt idx="1721">
                  <c:v>33.3333</c:v>
                </c:pt>
                <c:pt idx="1722">
                  <c:v>25</c:v>
                </c:pt>
                <c:pt idx="1723">
                  <c:v>16.6667</c:v>
                </c:pt>
                <c:pt idx="1724">
                  <c:v>8.33333</c:v>
                </c:pt>
                <c:pt idx="1725">
                  <c:v>41.6667</c:v>
                </c:pt>
                <c:pt idx="1726">
                  <c:v>8.33333</c:v>
                </c:pt>
                <c:pt idx="1727">
                  <c:v>25</c:v>
                </c:pt>
                <c:pt idx="1728">
                  <c:v>33.3333</c:v>
                </c:pt>
                <c:pt idx="1729">
                  <c:v>25</c:v>
                </c:pt>
                <c:pt idx="1730">
                  <c:v>25</c:v>
                </c:pt>
                <c:pt idx="1731">
                  <c:v>16.6667</c:v>
                </c:pt>
                <c:pt idx="1732">
                  <c:v>16.6667</c:v>
                </c:pt>
                <c:pt idx="1733">
                  <c:v>41.6667</c:v>
                </c:pt>
                <c:pt idx="1734">
                  <c:v>16.6667</c:v>
                </c:pt>
                <c:pt idx="1735">
                  <c:v>8.33333</c:v>
                </c:pt>
                <c:pt idx="1736">
                  <c:v>50</c:v>
                </c:pt>
                <c:pt idx="1737">
                  <c:v>16.6667</c:v>
                </c:pt>
                <c:pt idx="1738">
                  <c:v>16.6667</c:v>
                </c:pt>
                <c:pt idx="1739">
                  <c:v>16.6667</c:v>
                </c:pt>
                <c:pt idx="1740">
                  <c:v>25</c:v>
                </c:pt>
                <c:pt idx="1741">
                  <c:v>25</c:v>
                </c:pt>
                <c:pt idx="1742">
                  <c:v>25</c:v>
                </c:pt>
                <c:pt idx="1743">
                  <c:v>8.33333</c:v>
                </c:pt>
                <c:pt idx="1744">
                  <c:v>25</c:v>
                </c:pt>
                <c:pt idx="1745">
                  <c:v>25</c:v>
                </c:pt>
                <c:pt idx="1746">
                  <c:v>8.33333</c:v>
                </c:pt>
                <c:pt idx="1747">
                  <c:v>8.33333</c:v>
                </c:pt>
                <c:pt idx="1748">
                  <c:v>0</c:v>
                </c:pt>
                <c:pt idx="1749">
                  <c:v>25</c:v>
                </c:pt>
                <c:pt idx="1750">
                  <c:v>0</c:v>
                </c:pt>
                <c:pt idx="1751">
                  <c:v>8.33333</c:v>
                </c:pt>
                <c:pt idx="1752">
                  <c:v>50</c:v>
                </c:pt>
                <c:pt idx="1753">
                  <c:v>33.3333</c:v>
                </c:pt>
                <c:pt idx="1754">
                  <c:v>8.33333</c:v>
                </c:pt>
                <c:pt idx="1755">
                  <c:v>8.33333</c:v>
                </c:pt>
                <c:pt idx="1756">
                  <c:v>41.6667</c:v>
                </c:pt>
                <c:pt idx="1757">
                  <c:v>25</c:v>
                </c:pt>
                <c:pt idx="1758">
                  <c:v>0</c:v>
                </c:pt>
                <c:pt idx="1759">
                  <c:v>16.6667</c:v>
                </c:pt>
                <c:pt idx="1760">
                  <c:v>25</c:v>
                </c:pt>
                <c:pt idx="1761">
                  <c:v>16.6667</c:v>
                </c:pt>
                <c:pt idx="1762">
                  <c:v>16.6667</c:v>
                </c:pt>
                <c:pt idx="1763">
                  <c:v>25</c:v>
                </c:pt>
                <c:pt idx="1764">
                  <c:v>25</c:v>
                </c:pt>
                <c:pt idx="1765">
                  <c:v>33.3333</c:v>
                </c:pt>
                <c:pt idx="1766">
                  <c:v>16.6667</c:v>
                </c:pt>
                <c:pt idx="1767">
                  <c:v>25</c:v>
                </c:pt>
                <c:pt idx="1768">
                  <c:v>0</c:v>
                </c:pt>
                <c:pt idx="1769">
                  <c:v>50</c:v>
                </c:pt>
                <c:pt idx="1770">
                  <c:v>8.33333</c:v>
                </c:pt>
                <c:pt idx="1771">
                  <c:v>25</c:v>
                </c:pt>
                <c:pt idx="1772">
                  <c:v>8.33333</c:v>
                </c:pt>
                <c:pt idx="1773">
                  <c:v>58.3333</c:v>
                </c:pt>
                <c:pt idx="1774">
                  <c:v>16.6667</c:v>
                </c:pt>
                <c:pt idx="1775">
                  <c:v>33.3333</c:v>
                </c:pt>
                <c:pt idx="1776">
                  <c:v>25</c:v>
                </c:pt>
                <c:pt idx="1777">
                  <c:v>50</c:v>
                </c:pt>
                <c:pt idx="1778">
                  <c:v>16.6667</c:v>
                </c:pt>
                <c:pt idx="1779">
                  <c:v>33.3333</c:v>
                </c:pt>
                <c:pt idx="1780">
                  <c:v>33.3333</c:v>
                </c:pt>
                <c:pt idx="1781">
                  <c:v>8.33333</c:v>
                </c:pt>
                <c:pt idx="1782">
                  <c:v>25</c:v>
                </c:pt>
                <c:pt idx="1783">
                  <c:v>83.3333</c:v>
                </c:pt>
                <c:pt idx="1784">
                  <c:v>50</c:v>
                </c:pt>
                <c:pt idx="1785">
                  <c:v>50</c:v>
                </c:pt>
                <c:pt idx="1786">
                  <c:v>58.3333</c:v>
                </c:pt>
                <c:pt idx="1787">
                  <c:v>141.667</c:v>
                </c:pt>
                <c:pt idx="1788">
                  <c:v>241.667</c:v>
                </c:pt>
                <c:pt idx="1789">
                  <c:v>200</c:v>
                </c:pt>
                <c:pt idx="1790">
                  <c:v>408.333</c:v>
                </c:pt>
                <c:pt idx="1791">
                  <c:v>283.333</c:v>
                </c:pt>
                <c:pt idx="1792">
                  <c:v>458.333</c:v>
                </c:pt>
                <c:pt idx="1793">
                  <c:v>425</c:v>
                </c:pt>
                <c:pt idx="1794">
                  <c:v>300</c:v>
                </c:pt>
                <c:pt idx="1795">
                  <c:v>141.667</c:v>
                </c:pt>
                <c:pt idx="1796">
                  <c:v>158.333</c:v>
                </c:pt>
                <c:pt idx="1797">
                  <c:v>175</c:v>
                </c:pt>
                <c:pt idx="1798">
                  <c:v>225</c:v>
                </c:pt>
                <c:pt idx="1799">
                  <c:v>116.667</c:v>
                </c:pt>
                <c:pt idx="1800">
                  <c:v>191.667</c:v>
                </c:pt>
                <c:pt idx="1801">
                  <c:v>75</c:v>
                </c:pt>
                <c:pt idx="1802">
                  <c:v>75</c:v>
                </c:pt>
                <c:pt idx="1803">
                  <c:v>50</c:v>
                </c:pt>
                <c:pt idx="1804">
                  <c:v>41.6667</c:v>
                </c:pt>
                <c:pt idx="1805">
                  <c:v>25</c:v>
                </c:pt>
                <c:pt idx="1806">
                  <c:v>16.6667</c:v>
                </c:pt>
                <c:pt idx="1807">
                  <c:v>8.33333</c:v>
                </c:pt>
                <c:pt idx="1808">
                  <c:v>41.6667</c:v>
                </c:pt>
                <c:pt idx="1809">
                  <c:v>33.3333</c:v>
                </c:pt>
                <c:pt idx="1810">
                  <c:v>25</c:v>
                </c:pt>
                <c:pt idx="1811">
                  <c:v>41.6667</c:v>
                </c:pt>
                <c:pt idx="1812">
                  <c:v>16.6667</c:v>
                </c:pt>
                <c:pt idx="1813">
                  <c:v>16.6667</c:v>
                </c:pt>
                <c:pt idx="1814">
                  <c:v>16.6667</c:v>
                </c:pt>
                <c:pt idx="1815">
                  <c:v>33.3333</c:v>
                </c:pt>
                <c:pt idx="1816">
                  <c:v>8.33333</c:v>
                </c:pt>
                <c:pt idx="1817">
                  <c:v>8.33333</c:v>
                </c:pt>
                <c:pt idx="1818">
                  <c:v>8.33333</c:v>
                </c:pt>
                <c:pt idx="1819">
                  <c:v>16.6667</c:v>
                </c:pt>
                <c:pt idx="1820">
                  <c:v>25</c:v>
                </c:pt>
                <c:pt idx="1821">
                  <c:v>66.6667</c:v>
                </c:pt>
                <c:pt idx="1822">
                  <c:v>8.33333</c:v>
                </c:pt>
                <c:pt idx="1823">
                  <c:v>0</c:v>
                </c:pt>
                <c:pt idx="1824">
                  <c:v>16.6667</c:v>
                </c:pt>
                <c:pt idx="1825">
                  <c:v>16.6667</c:v>
                </c:pt>
                <c:pt idx="1826">
                  <c:v>25</c:v>
                </c:pt>
                <c:pt idx="1827">
                  <c:v>58.3333</c:v>
                </c:pt>
                <c:pt idx="1828">
                  <c:v>8.33333</c:v>
                </c:pt>
                <c:pt idx="1829">
                  <c:v>16.6667</c:v>
                </c:pt>
                <c:pt idx="1830">
                  <c:v>16.6667</c:v>
                </c:pt>
                <c:pt idx="1831">
                  <c:v>8.33333</c:v>
                </c:pt>
                <c:pt idx="1832">
                  <c:v>16.6667</c:v>
                </c:pt>
                <c:pt idx="1833">
                  <c:v>8.33333</c:v>
                </c:pt>
                <c:pt idx="1834">
                  <c:v>16.6667</c:v>
                </c:pt>
                <c:pt idx="1835">
                  <c:v>58.3333</c:v>
                </c:pt>
                <c:pt idx="1836">
                  <c:v>8.33333</c:v>
                </c:pt>
                <c:pt idx="1837">
                  <c:v>50</c:v>
                </c:pt>
                <c:pt idx="1838">
                  <c:v>8.33333</c:v>
                </c:pt>
                <c:pt idx="1839">
                  <c:v>33.3333</c:v>
                </c:pt>
                <c:pt idx="1840">
                  <c:v>16.6667</c:v>
                </c:pt>
                <c:pt idx="1841">
                  <c:v>0</c:v>
                </c:pt>
                <c:pt idx="1842">
                  <c:v>0</c:v>
                </c:pt>
                <c:pt idx="1843">
                  <c:v>8.33333</c:v>
                </c:pt>
                <c:pt idx="1844">
                  <c:v>25</c:v>
                </c:pt>
                <c:pt idx="1845">
                  <c:v>33.3333</c:v>
                </c:pt>
                <c:pt idx="1846">
                  <c:v>25</c:v>
                </c:pt>
                <c:pt idx="1847">
                  <c:v>16.6667</c:v>
                </c:pt>
                <c:pt idx="1848">
                  <c:v>50</c:v>
                </c:pt>
                <c:pt idx="1849">
                  <c:v>33.3333</c:v>
                </c:pt>
                <c:pt idx="1850">
                  <c:v>25</c:v>
                </c:pt>
                <c:pt idx="1851">
                  <c:v>16.6667</c:v>
                </c:pt>
                <c:pt idx="1852">
                  <c:v>33.3333</c:v>
                </c:pt>
                <c:pt idx="1853">
                  <c:v>33.3333</c:v>
                </c:pt>
                <c:pt idx="1854">
                  <c:v>0</c:v>
                </c:pt>
                <c:pt idx="1855">
                  <c:v>16.6667</c:v>
                </c:pt>
                <c:pt idx="1856">
                  <c:v>25</c:v>
                </c:pt>
                <c:pt idx="1857">
                  <c:v>58.3333</c:v>
                </c:pt>
                <c:pt idx="1858">
                  <c:v>25</c:v>
                </c:pt>
                <c:pt idx="1859">
                  <c:v>16.6667</c:v>
                </c:pt>
                <c:pt idx="1860">
                  <c:v>41.6667</c:v>
                </c:pt>
                <c:pt idx="1861">
                  <c:v>16.6667</c:v>
                </c:pt>
                <c:pt idx="1862">
                  <c:v>33.3333</c:v>
                </c:pt>
                <c:pt idx="1863">
                  <c:v>33.3333</c:v>
                </c:pt>
                <c:pt idx="1864">
                  <c:v>25</c:v>
                </c:pt>
                <c:pt idx="1865">
                  <c:v>75</c:v>
                </c:pt>
                <c:pt idx="1866">
                  <c:v>50</c:v>
                </c:pt>
                <c:pt idx="1867">
                  <c:v>41.6667</c:v>
                </c:pt>
                <c:pt idx="1868">
                  <c:v>16.6667</c:v>
                </c:pt>
                <c:pt idx="1869">
                  <c:v>8.33333</c:v>
                </c:pt>
                <c:pt idx="1870">
                  <c:v>41.6667</c:v>
                </c:pt>
                <c:pt idx="1871">
                  <c:v>25</c:v>
                </c:pt>
                <c:pt idx="1872">
                  <c:v>50</c:v>
                </c:pt>
                <c:pt idx="1873">
                  <c:v>8.33333</c:v>
                </c:pt>
                <c:pt idx="1874">
                  <c:v>25</c:v>
                </c:pt>
                <c:pt idx="1875">
                  <c:v>41.6667</c:v>
                </c:pt>
                <c:pt idx="1876">
                  <c:v>33.3333</c:v>
                </c:pt>
                <c:pt idx="1877">
                  <c:v>16.6667</c:v>
                </c:pt>
                <c:pt idx="1878">
                  <c:v>16.6667</c:v>
                </c:pt>
                <c:pt idx="1879">
                  <c:v>16.6667</c:v>
                </c:pt>
                <c:pt idx="1880">
                  <c:v>8.33333</c:v>
                </c:pt>
                <c:pt idx="1881">
                  <c:v>16.6667</c:v>
                </c:pt>
                <c:pt idx="1882">
                  <c:v>50</c:v>
                </c:pt>
                <c:pt idx="1883">
                  <c:v>25</c:v>
                </c:pt>
                <c:pt idx="1884">
                  <c:v>8.33333</c:v>
                </c:pt>
                <c:pt idx="1885">
                  <c:v>16.6667</c:v>
                </c:pt>
                <c:pt idx="1886">
                  <c:v>25</c:v>
                </c:pt>
                <c:pt idx="1887">
                  <c:v>25</c:v>
                </c:pt>
                <c:pt idx="1888">
                  <c:v>25</c:v>
                </c:pt>
                <c:pt idx="1889">
                  <c:v>25</c:v>
                </c:pt>
                <c:pt idx="1890">
                  <c:v>8.33333</c:v>
                </c:pt>
                <c:pt idx="1891">
                  <c:v>41.6667</c:v>
                </c:pt>
                <c:pt idx="1892">
                  <c:v>25</c:v>
                </c:pt>
                <c:pt idx="1893">
                  <c:v>8.33333</c:v>
                </c:pt>
                <c:pt idx="1894">
                  <c:v>16.6667</c:v>
                </c:pt>
                <c:pt idx="1895">
                  <c:v>8.33333</c:v>
                </c:pt>
                <c:pt idx="1896">
                  <c:v>25</c:v>
                </c:pt>
                <c:pt idx="1897">
                  <c:v>8.33333</c:v>
                </c:pt>
                <c:pt idx="1898">
                  <c:v>25</c:v>
                </c:pt>
                <c:pt idx="1899">
                  <c:v>8.33333</c:v>
                </c:pt>
                <c:pt idx="1900">
                  <c:v>25</c:v>
                </c:pt>
                <c:pt idx="1901">
                  <c:v>25</c:v>
                </c:pt>
                <c:pt idx="1902">
                  <c:v>41.6667</c:v>
                </c:pt>
                <c:pt idx="1903">
                  <c:v>25</c:v>
                </c:pt>
                <c:pt idx="1904">
                  <c:v>25</c:v>
                </c:pt>
                <c:pt idx="1905">
                  <c:v>33.3333</c:v>
                </c:pt>
                <c:pt idx="1906">
                  <c:v>25</c:v>
                </c:pt>
                <c:pt idx="1907">
                  <c:v>41.6667</c:v>
                </c:pt>
                <c:pt idx="1908">
                  <c:v>25</c:v>
                </c:pt>
                <c:pt idx="1909">
                  <c:v>16.6667</c:v>
                </c:pt>
                <c:pt idx="1910">
                  <c:v>50</c:v>
                </c:pt>
                <c:pt idx="1911">
                  <c:v>25</c:v>
                </c:pt>
                <c:pt idx="1912">
                  <c:v>25</c:v>
                </c:pt>
                <c:pt idx="1913">
                  <c:v>0</c:v>
                </c:pt>
                <c:pt idx="1914">
                  <c:v>58.3333</c:v>
                </c:pt>
                <c:pt idx="1915">
                  <c:v>0</c:v>
                </c:pt>
                <c:pt idx="1916">
                  <c:v>33.3333</c:v>
                </c:pt>
                <c:pt idx="1917">
                  <c:v>33.3333</c:v>
                </c:pt>
                <c:pt idx="1918">
                  <c:v>25</c:v>
                </c:pt>
                <c:pt idx="1919">
                  <c:v>33.3333</c:v>
                </c:pt>
                <c:pt idx="1920">
                  <c:v>41.6667</c:v>
                </c:pt>
                <c:pt idx="1921">
                  <c:v>41.6667</c:v>
                </c:pt>
                <c:pt idx="1922">
                  <c:v>41.6667</c:v>
                </c:pt>
                <c:pt idx="1923">
                  <c:v>0</c:v>
                </c:pt>
                <c:pt idx="1924">
                  <c:v>41.6667</c:v>
                </c:pt>
                <c:pt idx="1925">
                  <c:v>0</c:v>
                </c:pt>
                <c:pt idx="1926">
                  <c:v>16.6667</c:v>
                </c:pt>
                <c:pt idx="1927">
                  <c:v>8.33333</c:v>
                </c:pt>
                <c:pt idx="1928">
                  <c:v>50</c:v>
                </c:pt>
                <c:pt idx="1929">
                  <c:v>8.33333</c:v>
                </c:pt>
                <c:pt idx="1930">
                  <c:v>8.33333</c:v>
                </c:pt>
                <c:pt idx="1931">
                  <c:v>33.3333</c:v>
                </c:pt>
                <c:pt idx="1932">
                  <c:v>16.6667</c:v>
                </c:pt>
                <c:pt idx="1933">
                  <c:v>33.3333</c:v>
                </c:pt>
                <c:pt idx="1934">
                  <c:v>33.3333</c:v>
                </c:pt>
                <c:pt idx="1935">
                  <c:v>41.6667</c:v>
                </c:pt>
                <c:pt idx="1936">
                  <c:v>8.33333</c:v>
                </c:pt>
                <c:pt idx="1937">
                  <c:v>33.3333</c:v>
                </c:pt>
                <c:pt idx="1938">
                  <c:v>8.33333</c:v>
                </c:pt>
                <c:pt idx="1939">
                  <c:v>33.3333</c:v>
                </c:pt>
                <c:pt idx="1940">
                  <c:v>33.3333</c:v>
                </c:pt>
                <c:pt idx="1941">
                  <c:v>33.3333</c:v>
                </c:pt>
                <c:pt idx="1942">
                  <c:v>41.6667</c:v>
                </c:pt>
                <c:pt idx="1943">
                  <c:v>8.33333</c:v>
                </c:pt>
                <c:pt idx="1944">
                  <c:v>33.3333</c:v>
                </c:pt>
                <c:pt idx="1945">
                  <c:v>16.6667</c:v>
                </c:pt>
                <c:pt idx="1946">
                  <c:v>33.3333</c:v>
                </c:pt>
                <c:pt idx="1947">
                  <c:v>8.33333</c:v>
                </c:pt>
                <c:pt idx="1948">
                  <c:v>16.6667</c:v>
                </c:pt>
                <c:pt idx="1949">
                  <c:v>33.3333</c:v>
                </c:pt>
                <c:pt idx="1950">
                  <c:v>25</c:v>
                </c:pt>
                <c:pt idx="1951">
                  <c:v>8.33333</c:v>
                </c:pt>
                <c:pt idx="1952">
                  <c:v>33.3333</c:v>
                </c:pt>
                <c:pt idx="1953">
                  <c:v>50</c:v>
                </c:pt>
                <c:pt idx="1954">
                  <c:v>25</c:v>
                </c:pt>
                <c:pt idx="1955">
                  <c:v>66.6667</c:v>
                </c:pt>
                <c:pt idx="1956">
                  <c:v>0</c:v>
                </c:pt>
                <c:pt idx="1957">
                  <c:v>33.3333</c:v>
                </c:pt>
                <c:pt idx="1958">
                  <c:v>16.6667</c:v>
                </c:pt>
                <c:pt idx="1959">
                  <c:v>25</c:v>
                </c:pt>
                <c:pt idx="1960">
                  <c:v>41.6667</c:v>
                </c:pt>
                <c:pt idx="1961">
                  <c:v>16.6667</c:v>
                </c:pt>
                <c:pt idx="1962">
                  <c:v>8.33333</c:v>
                </c:pt>
                <c:pt idx="1963">
                  <c:v>25</c:v>
                </c:pt>
                <c:pt idx="1964">
                  <c:v>8.33333</c:v>
                </c:pt>
                <c:pt idx="1965">
                  <c:v>50</c:v>
                </c:pt>
                <c:pt idx="1966">
                  <c:v>16.6667</c:v>
                </c:pt>
                <c:pt idx="1967">
                  <c:v>33.3333</c:v>
                </c:pt>
                <c:pt idx="1968">
                  <c:v>8.33333</c:v>
                </c:pt>
                <c:pt idx="1969">
                  <c:v>8.33333</c:v>
                </c:pt>
                <c:pt idx="1970">
                  <c:v>50</c:v>
                </c:pt>
                <c:pt idx="1971">
                  <c:v>16.6667</c:v>
                </c:pt>
                <c:pt idx="1972">
                  <c:v>33.3333</c:v>
                </c:pt>
                <c:pt idx="1973">
                  <c:v>33.3333</c:v>
                </c:pt>
                <c:pt idx="1974">
                  <c:v>8.33333</c:v>
                </c:pt>
                <c:pt idx="1975">
                  <c:v>25</c:v>
                </c:pt>
                <c:pt idx="1976">
                  <c:v>50</c:v>
                </c:pt>
                <c:pt idx="1977">
                  <c:v>16.6667</c:v>
                </c:pt>
                <c:pt idx="1978">
                  <c:v>33.3333</c:v>
                </c:pt>
                <c:pt idx="1979">
                  <c:v>50</c:v>
                </c:pt>
                <c:pt idx="1980">
                  <c:v>75</c:v>
                </c:pt>
                <c:pt idx="1981">
                  <c:v>16.6667</c:v>
                </c:pt>
                <c:pt idx="1982">
                  <c:v>33.3333</c:v>
                </c:pt>
                <c:pt idx="1983">
                  <c:v>16.6667</c:v>
                </c:pt>
                <c:pt idx="1984">
                  <c:v>8.33333</c:v>
                </c:pt>
                <c:pt idx="1985">
                  <c:v>16.6667</c:v>
                </c:pt>
                <c:pt idx="1986">
                  <c:v>25</c:v>
                </c:pt>
                <c:pt idx="1987">
                  <c:v>33.3333</c:v>
                </c:pt>
                <c:pt idx="1988">
                  <c:v>33.3333</c:v>
                </c:pt>
                <c:pt idx="1989">
                  <c:v>25</c:v>
                </c:pt>
                <c:pt idx="1990">
                  <c:v>25</c:v>
                </c:pt>
                <c:pt idx="1991">
                  <c:v>58.3333</c:v>
                </c:pt>
                <c:pt idx="1992">
                  <c:v>33.3333</c:v>
                </c:pt>
                <c:pt idx="1993">
                  <c:v>41.6667</c:v>
                </c:pt>
                <c:pt idx="1994">
                  <c:v>83.3333</c:v>
                </c:pt>
                <c:pt idx="1995">
                  <c:v>91.6667</c:v>
                </c:pt>
                <c:pt idx="1996">
                  <c:v>41.6667</c:v>
                </c:pt>
                <c:pt idx="1997">
                  <c:v>100</c:v>
                </c:pt>
                <c:pt idx="1998">
                  <c:v>58.3333</c:v>
                </c:pt>
                <c:pt idx="1999">
                  <c:v>25</c:v>
                </c:pt>
                <c:pt idx="2000">
                  <c:v>50</c:v>
                </c:pt>
                <c:pt idx="2001">
                  <c:v>58.3333</c:v>
                </c:pt>
                <c:pt idx="2002">
                  <c:v>66.6667</c:v>
                </c:pt>
                <c:pt idx="2003">
                  <c:v>83.3333</c:v>
                </c:pt>
                <c:pt idx="2004">
                  <c:v>83.3333</c:v>
                </c:pt>
                <c:pt idx="2005">
                  <c:v>100</c:v>
                </c:pt>
                <c:pt idx="2006">
                  <c:v>216.667</c:v>
                </c:pt>
                <c:pt idx="2007">
                  <c:v>216.667</c:v>
                </c:pt>
                <c:pt idx="2008">
                  <c:v>408.333</c:v>
                </c:pt>
                <c:pt idx="2009">
                  <c:v>566.667</c:v>
                </c:pt>
                <c:pt idx="2010">
                  <c:v>750</c:v>
                </c:pt>
                <c:pt idx="2011">
                  <c:v>983.333</c:v>
                </c:pt>
                <c:pt idx="2012">
                  <c:v>766.667</c:v>
                </c:pt>
                <c:pt idx="2013">
                  <c:v>475</c:v>
                </c:pt>
                <c:pt idx="2014">
                  <c:v>533.333</c:v>
                </c:pt>
                <c:pt idx="2015">
                  <c:v>358.333</c:v>
                </c:pt>
                <c:pt idx="2016">
                  <c:v>366.667</c:v>
                </c:pt>
                <c:pt idx="2017">
                  <c:v>383.333</c:v>
                </c:pt>
                <c:pt idx="2018">
                  <c:v>341.667</c:v>
                </c:pt>
                <c:pt idx="2019">
                  <c:v>333.333</c:v>
                </c:pt>
                <c:pt idx="2020">
                  <c:v>300</c:v>
                </c:pt>
                <c:pt idx="2021">
                  <c:v>216.667</c:v>
                </c:pt>
                <c:pt idx="2022">
                  <c:v>158.333</c:v>
                </c:pt>
                <c:pt idx="2023">
                  <c:v>125</c:v>
                </c:pt>
                <c:pt idx="2024">
                  <c:v>91.6667</c:v>
                </c:pt>
                <c:pt idx="2025">
                  <c:v>50</c:v>
                </c:pt>
                <c:pt idx="2026">
                  <c:v>66.6667</c:v>
                </c:pt>
                <c:pt idx="2027">
                  <c:v>75</c:v>
                </c:pt>
                <c:pt idx="2028">
                  <c:v>50</c:v>
                </c:pt>
                <c:pt idx="2029">
                  <c:v>83.3333</c:v>
                </c:pt>
                <c:pt idx="2030">
                  <c:v>58.3333</c:v>
                </c:pt>
                <c:pt idx="2031">
                  <c:v>41.6667</c:v>
                </c:pt>
                <c:pt idx="2032">
                  <c:v>58.3333</c:v>
                </c:pt>
                <c:pt idx="2033">
                  <c:v>50</c:v>
                </c:pt>
                <c:pt idx="2034">
                  <c:v>8.33333</c:v>
                </c:pt>
                <c:pt idx="2035">
                  <c:v>41.6667</c:v>
                </c:pt>
                <c:pt idx="2036">
                  <c:v>25</c:v>
                </c:pt>
                <c:pt idx="2037">
                  <c:v>8.33333</c:v>
                </c:pt>
                <c:pt idx="2038">
                  <c:v>16.6667</c:v>
                </c:pt>
                <c:pt idx="2039">
                  <c:v>41.6667</c:v>
                </c:pt>
                <c:pt idx="2040">
                  <c:v>25</c:v>
                </c:pt>
                <c:pt idx="2041">
                  <c:v>16.6667</c:v>
                </c:pt>
                <c:pt idx="2042">
                  <c:v>25</c:v>
                </c:pt>
                <c:pt idx="2043">
                  <c:v>50</c:v>
                </c:pt>
                <c:pt idx="2044">
                  <c:v>33.3333</c:v>
                </c:pt>
                <c:pt idx="2045">
                  <c:v>50</c:v>
                </c:pt>
                <c:pt idx="2046">
                  <c:v>33.3333</c:v>
                </c:pt>
                <c:pt idx="2047">
                  <c:v>33.3333</c:v>
                </c:pt>
                <c:pt idx="2048">
                  <c:v>33.3333</c:v>
                </c:pt>
                <c:pt idx="2049">
                  <c:v>25</c:v>
                </c:pt>
                <c:pt idx="2050">
                  <c:v>8.33333</c:v>
                </c:pt>
                <c:pt idx="2051">
                  <c:v>8.33333</c:v>
                </c:pt>
                <c:pt idx="2052">
                  <c:v>58.3333</c:v>
                </c:pt>
                <c:pt idx="2053">
                  <c:v>66.6667</c:v>
                </c:pt>
                <c:pt idx="2054">
                  <c:v>25</c:v>
                </c:pt>
                <c:pt idx="2055">
                  <c:v>50</c:v>
                </c:pt>
                <c:pt idx="2056">
                  <c:v>25</c:v>
                </c:pt>
                <c:pt idx="2057">
                  <c:v>16.6667</c:v>
                </c:pt>
                <c:pt idx="2058">
                  <c:v>25</c:v>
                </c:pt>
                <c:pt idx="2059">
                  <c:v>16.6667</c:v>
                </c:pt>
                <c:pt idx="2060">
                  <c:v>25</c:v>
                </c:pt>
                <c:pt idx="2061">
                  <c:v>33.3333</c:v>
                </c:pt>
                <c:pt idx="2062">
                  <c:v>33.3333</c:v>
                </c:pt>
                <c:pt idx="2063">
                  <c:v>41.6667</c:v>
                </c:pt>
                <c:pt idx="2064">
                  <c:v>50</c:v>
                </c:pt>
                <c:pt idx="2065">
                  <c:v>33.3333</c:v>
                </c:pt>
                <c:pt idx="2066">
                  <c:v>33.3333</c:v>
                </c:pt>
                <c:pt idx="2067">
                  <c:v>25</c:v>
                </c:pt>
                <c:pt idx="2068">
                  <c:v>8.33333</c:v>
                </c:pt>
                <c:pt idx="2069">
                  <c:v>25</c:v>
                </c:pt>
                <c:pt idx="2070">
                  <c:v>25</c:v>
                </c:pt>
                <c:pt idx="2071">
                  <c:v>33.3333</c:v>
                </c:pt>
                <c:pt idx="2072">
                  <c:v>8.33333</c:v>
                </c:pt>
                <c:pt idx="2073">
                  <c:v>25</c:v>
                </c:pt>
                <c:pt idx="2074">
                  <c:v>33.3333</c:v>
                </c:pt>
                <c:pt idx="2075">
                  <c:v>25</c:v>
                </c:pt>
                <c:pt idx="2076">
                  <c:v>25</c:v>
                </c:pt>
                <c:pt idx="2077">
                  <c:v>25</c:v>
                </c:pt>
                <c:pt idx="2078">
                  <c:v>33.3333</c:v>
                </c:pt>
                <c:pt idx="2079">
                  <c:v>25</c:v>
                </c:pt>
                <c:pt idx="2080">
                  <c:v>33.3333</c:v>
                </c:pt>
                <c:pt idx="2081">
                  <c:v>25</c:v>
                </c:pt>
                <c:pt idx="2082">
                  <c:v>8.33333</c:v>
                </c:pt>
                <c:pt idx="2083">
                  <c:v>8.33333</c:v>
                </c:pt>
                <c:pt idx="2084">
                  <c:v>16.6667</c:v>
                </c:pt>
                <c:pt idx="2085">
                  <c:v>41.6667</c:v>
                </c:pt>
                <c:pt idx="2086">
                  <c:v>25</c:v>
                </c:pt>
                <c:pt idx="2087">
                  <c:v>58.3333</c:v>
                </c:pt>
                <c:pt idx="2088">
                  <c:v>41.6667</c:v>
                </c:pt>
                <c:pt idx="2089">
                  <c:v>50</c:v>
                </c:pt>
                <c:pt idx="2090">
                  <c:v>8.33333</c:v>
                </c:pt>
                <c:pt idx="2091">
                  <c:v>33.3333</c:v>
                </c:pt>
                <c:pt idx="2092">
                  <c:v>33.3333</c:v>
                </c:pt>
                <c:pt idx="2093">
                  <c:v>25</c:v>
                </c:pt>
                <c:pt idx="2094">
                  <c:v>41.6667</c:v>
                </c:pt>
                <c:pt idx="2095">
                  <c:v>33.3333</c:v>
                </c:pt>
                <c:pt idx="2096">
                  <c:v>41.6667</c:v>
                </c:pt>
                <c:pt idx="2097">
                  <c:v>25</c:v>
                </c:pt>
                <c:pt idx="2098">
                  <c:v>58.3333</c:v>
                </c:pt>
                <c:pt idx="2099">
                  <c:v>66.6667</c:v>
                </c:pt>
                <c:pt idx="2100">
                  <c:v>16.6667</c:v>
                </c:pt>
                <c:pt idx="2101">
                  <c:v>16.6667</c:v>
                </c:pt>
                <c:pt idx="2102">
                  <c:v>8.33333</c:v>
                </c:pt>
                <c:pt idx="2103">
                  <c:v>8.33333</c:v>
                </c:pt>
                <c:pt idx="2104">
                  <c:v>33.3333</c:v>
                </c:pt>
                <c:pt idx="2105">
                  <c:v>25</c:v>
                </c:pt>
                <c:pt idx="2106">
                  <c:v>25</c:v>
                </c:pt>
                <c:pt idx="2107">
                  <c:v>8.33333</c:v>
                </c:pt>
                <c:pt idx="2108">
                  <c:v>25</c:v>
                </c:pt>
                <c:pt idx="2109">
                  <c:v>41.6667</c:v>
                </c:pt>
                <c:pt idx="2110">
                  <c:v>33.3333</c:v>
                </c:pt>
                <c:pt idx="2111">
                  <c:v>50</c:v>
                </c:pt>
                <c:pt idx="2112">
                  <c:v>8.33333</c:v>
                </c:pt>
                <c:pt idx="2113">
                  <c:v>25</c:v>
                </c:pt>
                <c:pt idx="2114">
                  <c:v>0</c:v>
                </c:pt>
                <c:pt idx="2115">
                  <c:v>25</c:v>
                </c:pt>
                <c:pt idx="2116">
                  <c:v>33.3333</c:v>
                </c:pt>
                <c:pt idx="2117">
                  <c:v>58.3333</c:v>
                </c:pt>
                <c:pt idx="2118">
                  <c:v>25</c:v>
                </c:pt>
                <c:pt idx="2119">
                  <c:v>8.33333</c:v>
                </c:pt>
                <c:pt idx="2120">
                  <c:v>41.6667</c:v>
                </c:pt>
                <c:pt idx="2121">
                  <c:v>8.33333</c:v>
                </c:pt>
                <c:pt idx="2122">
                  <c:v>8.33333</c:v>
                </c:pt>
                <c:pt idx="2123">
                  <c:v>41.6667</c:v>
                </c:pt>
                <c:pt idx="2124">
                  <c:v>16.6667</c:v>
                </c:pt>
                <c:pt idx="2125">
                  <c:v>8.33333</c:v>
                </c:pt>
                <c:pt idx="2126">
                  <c:v>8.33333</c:v>
                </c:pt>
                <c:pt idx="2127">
                  <c:v>25</c:v>
                </c:pt>
                <c:pt idx="2128">
                  <c:v>16.6667</c:v>
                </c:pt>
                <c:pt idx="2129">
                  <c:v>25</c:v>
                </c:pt>
                <c:pt idx="2130">
                  <c:v>50</c:v>
                </c:pt>
                <c:pt idx="2131">
                  <c:v>50</c:v>
                </c:pt>
                <c:pt idx="2132">
                  <c:v>8.33333</c:v>
                </c:pt>
                <c:pt idx="2133">
                  <c:v>16.6667</c:v>
                </c:pt>
                <c:pt idx="2134">
                  <c:v>41.6667</c:v>
                </c:pt>
                <c:pt idx="2135">
                  <c:v>8.33333</c:v>
                </c:pt>
                <c:pt idx="2136">
                  <c:v>41.6667</c:v>
                </c:pt>
                <c:pt idx="2137">
                  <c:v>16.6667</c:v>
                </c:pt>
                <c:pt idx="2138">
                  <c:v>25</c:v>
                </c:pt>
                <c:pt idx="2139">
                  <c:v>50</c:v>
                </c:pt>
                <c:pt idx="2140">
                  <c:v>25</c:v>
                </c:pt>
                <c:pt idx="2141">
                  <c:v>8.33333</c:v>
                </c:pt>
                <c:pt idx="2142">
                  <c:v>25</c:v>
                </c:pt>
                <c:pt idx="2143">
                  <c:v>8.33333</c:v>
                </c:pt>
                <c:pt idx="2144">
                  <c:v>16.6667</c:v>
                </c:pt>
                <c:pt idx="2145">
                  <c:v>25</c:v>
                </c:pt>
                <c:pt idx="2146">
                  <c:v>16.6667</c:v>
                </c:pt>
                <c:pt idx="2147">
                  <c:v>33.3333</c:v>
                </c:pt>
                <c:pt idx="2148">
                  <c:v>25</c:v>
                </c:pt>
                <c:pt idx="2149">
                  <c:v>8.33333</c:v>
                </c:pt>
                <c:pt idx="2150">
                  <c:v>16.6667</c:v>
                </c:pt>
                <c:pt idx="2151">
                  <c:v>41.6667</c:v>
                </c:pt>
                <c:pt idx="2152">
                  <c:v>33.3333</c:v>
                </c:pt>
                <c:pt idx="2153">
                  <c:v>16.6667</c:v>
                </c:pt>
                <c:pt idx="2154">
                  <c:v>16.6667</c:v>
                </c:pt>
                <c:pt idx="2155">
                  <c:v>8.33333</c:v>
                </c:pt>
                <c:pt idx="2156">
                  <c:v>0</c:v>
                </c:pt>
                <c:pt idx="2157">
                  <c:v>16.6667</c:v>
                </c:pt>
                <c:pt idx="2158">
                  <c:v>58.3333</c:v>
                </c:pt>
                <c:pt idx="2159">
                  <c:v>25</c:v>
                </c:pt>
                <c:pt idx="2160">
                  <c:v>8.33333</c:v>
                </c:pt>
                <c:pt idx="2161">
                  <c:v>8.33333</c:v>
                </c:pt>
                <c:pt idx="2162">
                  <c:v>0</c:v>
                </c:pt>
                <c:pt idx="2163">
                  <c:v>41.6667</c:v>
                </c:pt>
                <c:pt idx="2164">
                  <c:v>25</c:v>
                </c:pt>
                <c:pt idx="2165">
                  <c:v>33.3333</c:v>
                </c:pt>
                <c:pt idx="2166">
                  <c:v>25</c:v>
                </c:pt>
                <c:pt idx="2167">
                  <c:v>8.33333</c:v>
                </c:pt>
                <c:pt idx="2168">
                  <c:v>16.6667</c:v>
                </c:pt>
                <c:pt idx="2169">
                  <c:v>33.3333</c:v>
                </c:pt>
                <c:pt idx="2170">
                  <c:v>25</c:v>
                </c:pt>
                <c:pt idx="2171">
                  <c:v>25</c:v>
                </c:pt>
                <c:pt idx="2172">
                  <c:v>0</c:v>
                </c:pt>
                <c:pt idx="2173">
                  <c:v>33.3333</c:v>
                </c:pt>
                <c:pt idx="2174">
                  <c:v>16.6667</c:v>
                </c:pt>
                <c:pt idx="2175">
                  <c:v>41.6667</c:v>
                </c:pt>
                <c:pt idx="2176">
                  <c:v>8.33333</c:v>
                </c:pt>
                <c:pt idx="2177">
                  <c:v>25</c:v>
                </c:pt>
                <c:pt idx="2178">
                  <c:v>0</c:v>
                </c:pt>
                <c:pt idx="2179">
                  <c:v>33.3333</c:v>
                </c:pt>
                <c:pt idx="2180">
                  <c:v>25</c:v>
                </c:pt>
                <c:pt idx="2181">
                  <c:v>25</c:v>
                </c:pt>
                <c:pt idx="2182">
                  <c:v>66.6667</c:v>
                </c:pt>
                <c:pt idx="2183">
                  <c:v>33.3333</c:v>
                </c:pt>
                <c:pt idx="2184">
                  <c:v>16.6667</c:v>
                </c:pt>
                <c:pt idx="2185">
                  <c:v>33.3333</c:v>
                </c:pt>
                <c:pt idx="2186">
                  <c:v>41.6667</c:v>
                </c:pt>
                <c:pt idx="2187">
                  <c:v>41.6667</c:v>
                </c:pt>
                <c:pt idx="2188">
                  <c:v>41.6667</c:v>
                </c:pt>
                <c:pt idx="2189">
                  <c:v>16.6667</c:v>
                </c:pt>
                <c:pt idx="2190">
                  <c:v>8.33333</c:v>
                </c:pt>
                <c:pt idx="2191">
                  <c:v>25</c:v>
                </c:pt>
                <c:pt idx="2192">
                  <c:v>33.3333</c:v>
                </c:pt>
                <c:pt idx="2193">
                  <c:v>41.6667</c:v>
                </c:pt>
                <c:pt idx="2194">
                  <c:v>50</c:v>
                </c:pt>
                <c:pt idx="2195">
                  <c:v>50</c:v>
                </c:pt>
                <c:pt idx="2196">
                  <c:v>33.3333</c:v>
                </c:pt>
                <c:pt idx="2197">
                  <c:v>25</c:v>
                </c:pt>
                <c:pt idx="2198">
                  <c:v>50</c:v>
                </c:pt>
                <c:pt idx="2199">
                  <c:v>50</c:v>
                </c:pt>
                <c:pt idx="2200">
                  <c:v>33.3333</c:v>
                </c:pt>
                <c:pt idx="2201">
                  <c:v>8.33333</c:v>
                </c:pt>
                <c:pt idx="2202">
                  <c:v>33.3333</c:v>
                </c:pt>
                <c:pt idx="2203">
                  <c:v>16.6667</c:v>
                </c:pt>
                <c:pt idx="2204">
                  <c:v>8.33333</c:v>
                </c:pt>
                <c:pt idx="2205">
                  <c:v>0</c:v>
                </c:pt>
                <c:pt idx="2206">
                  <c:v>50</c:v>
                </c:pt>
                <c:pt idx="2207">
                  <c:v>66.6667</c:v>
                </c:pt>
                <c:pt idx="2208">
                  <c:v>8.33333</c:v>
                </c:pt>
                <c:pt idx="2209">
                  <c:v>16.6667</c:v>
                </c:pt>
                <c:pt idx="2210">
                  <c:v>8.33333</c:v>
                </c:pt>
                <c:pt idx="2211">
                  <c:v>50</c:v>
                </c:pt>
                <c:pt idx="2212">
                  <c:v>8.33333</c:v>
                </c:pt>
                <c:pt idx="2213">
                  <c:v>25</c:v>
                </c:pt>
                <c:pt idx="2214">
                  <c:v>8.33333</c:v>
                </c:pt>
                <c:pt idx="2215">
                  <c:v>25</c:v>
                </c:pt>
                <c:pt idx="2216">
                  <c:v>16.6667</c:v>
                </c:pt>
                <c:pt idx="2217">
                  <c:v>8.33333</c:v>
                </c:pt>
                <c:pt idx="2218">
                  <c:v>25</c:v>
                </c:pt>
                <c:pt idx="2219">
                  <c:v>16.6667</c:v>
                </c:pt>
                <c:pt idx="2220">
                  <c:v>25</c:v>
                </c:pt>
                <c:pt idx="2221">
                  <c:v>16.6667</c:v>
                </c:pt>
                <c:pt idx="2222">
                  <c:v>25</c:v>
                </c:pt>
                <c:pt idx="2223">
                  <c:v>0</c:v>
                </c:pt>
                <c:pt idx="2224">
                  <c:v>8.33333</c:v>
                </c:pt>
                <c:pt idx="2225">
                  <c:v>41.6667</c:v>
                </c:pt>
                <c:pt idx="2226">
                  <c:v>0</c:v>
                </c:pt>
                <c:pt idx="2227">
                  <c:v>25</c:v>
                </c:pt>
                <c:pt idx="2228">
                  <c:v>25</c:v>
                </c:pt>
                <c:pt idx="2229">
                  <c:v>25</c:v>
                </c:pt>
                <c:pt idx="2230">
                  <c:v>16.6667</c:v>
                </c:pt>
                <c:pt idx="2231">
                  <c:v>33.3333</c:v>
                </c:pt>
                <c:pt idx="2232">
                  <c:v>25</c:v>
                </c:pt>
                <c:pt idx="2233">
                  <c:v>16.6667</c:v>
                </c:pt>
                <c:pt idx="2234">
                  <c:v>25</c:v>
                </c:pt>
                <c:pt idx="2235">
                  <c:v>16.6667</c:v>
                </c:pt>
                <c:pt idx="2236">
                  <c:v>50</c:v>
                </c:pt>
                <c:pt idx="2237">
                  <c:v>33.3333</c:v>
                </c:pt>
                <c:pt idx="2238">
                  <c:v>8.33333</c:v>
                </c:pt>
                <c:pt idx="2239">
                  <c:v>16.6667</c:v>
                </c:pt>
                <c:pt idx="2240">
                  <c:v>25</c:v>
                </c:pt>
                <c:pt idx="2241">
                  <c:v>16.6667</c:v>
                </c:pt>
                <c:pt idx="2242">
                  <c:v>16.6667</c:v>
                </c:pt>
                <c:pt idx="2243">
                  <c:v>25</c:v>
                </c:pt>
                <c:pt idx="2244">
                  <c:v>8.33333</c:v>
                </c:pt>
                <c:pt idx="2245">
                  <c:v>16.6667</c:v>
                </c:pt>
                <c:pt idx="2246">
                  <c:v>41.6667</c:v>
                </c:pt>
                <c:pt idx="2247">
                  <c:v>8.33333</c:v>
                </c:pt>
                <c:pt idx="2248">
                  <c:v>16.6667</c:v>
                </c:pt>
                <c:pt idx="2249">
                  <c:v>41.6667</c:v>
                </c:pt>
                <c:pt idx="2250">
                  <c:v>50</c:v>
                </c:pt>
                <c:pt idx="2251">
                  <c:v>16.6667</c:v>
                </c:pt>
                <c:pt idx="2252">
                  <c:v>25</c:v>
                </c:pt>
                <c:pt idx="2253">
                  <c:v>25</c:v>
                </c:pt>
                <c:pt idx="2254">
                  <c:v>41.6667</c:v>
                </c:pt>
                <c:pt idx="2255">
                  <c:v>8.33333</c:v>
                </c:pt>
                <c:pt idx="2256">
                  <c:v>16.6667</c:v>
                </c:pt>
                <c:pt idx="2257">
                  <c:v>41.6667</c:v>
                </c:pt>
                <c:pt idx="2258">
                  <c:v>25</c:v>
                </c:pt>
                <c:pt idx="2259">
                  <c:v>0</c:v>
                </c:pt>
                <c:pt idx="2260">
                  <c:v>25</c:v>
                </c:pt>
                <c:pt idx="2261">
                  <c:v>8.33333</c:v>
                </c:pt>
                <c:pt idx="2262">
                  <c:v>16.6667</c:v>
                </c:pt>
                <c:pt idx="2263">
                  <c:v>25</c:v>
                </c:pt>
                <c:pt idx="2264">
                  <c:v>25</c:v>
                </c:pt>
                <c:pt idx="2265">
                  <c:v>16.6667</c:v>
                </c:pt>
                <c:pt idx="2266">
                  <c:v>8.33333</c:v>
                </c:pt>
                <c:pt idx="2267">
                  <c:v>50</c:v>
                </c:pt>
                <c:pt idx="2268">
                  <c:v>16.6667</c:v>
                </c:pt>
                <c:pt idx="2269">
                  <c:v>8.33333</c:v>
                </c:pt>
                <c:pt idx="2270">
                  <c:v>25</c:v>
                </c:pt>
                <c:pt idx="2271">
                  <c:v>8.33333</c:v>
                </c:pt>
                <c:pt idx="2272">
                  <c:v>25</c:v>
                </c:pt>
                <c:pt idx="2273">
                  <c:v>58.3333</c:v>
                </c:pt>
                <c:pt idx="2274">
                  <c:v>50</c:v>
                </c:pt>
                <c:pt idx="2275">
                  <c:v>16.6667</c:v>
                </c:pt>
                <c:pt idx="2276">
                  <c:v>25</c:v>
                </c:pt>
                <c:pt idx="2277">
                  <c:v>33.3333</c:v>
                </c:pt>
                <c:pt idx="2278">
                  <c:v>41.6667</c:v>
                </c:pt>
                <c:pt idx="2279">
                  <c:v>41.6667</c:v>
                </c:pt>
                <c:pt idx="2280">
                  <c:v>25</c:v>
                </c:pt>
                <c:pt idx="2281">
                  <c:v>16.6667</c:v>
                </c:pt>
                <c:pt idx="2282">
                  <c:v>33.3333</c:v>
                </c:pt>
                <c:pt idx="2283">
                  <c:v>58.3333</c:v>
                </c:pt>
                <c:pt idx="2284">
                  <c:v>58.3333</c:v>
                </c:pt>
                <c:pt idx="2285">
                  <c:v>41.6667</c:v>
                </c:pt>
                <c:pt idx="2286">
                  <c:v>16.6667</c:v>
                </c:pt>
                <c:pt idx="2287">
                  <c:v>66.6667</c:v>
                </c:pt>
                <c:pt idx="2288">
                  <c:v>25</c:v>
                </c:pt>
                <c:pt idx="2289">
                  <c:v>41.6667</c:v>
                </c:pt>
                <c:pt idx="2290">
                  <c:v>50</c:v>
                </c:pt>
                <c:pt idx="2291">
                  <c:v>41.6667</c:v>
                </c:pt>
                <c:pt idx="2292">
                  <c:v>33.3333</c:v>
                </c:pt>
                <c:pt idx="2293">
                  <c:v>8.33333</c:v>
                </c:pt>
                <c:pt idx="2294">
                  <c:v>8.33333</c:v>
                </c:pt>
                <c:pt idx="2295">
                  <c:v>50</c:v>
                </c:pt>
                <c:pt idx="2296">
                  <c:v>41.6667</c:v>
                </c:pt>
                <c:pt idx="2297">
                  <c:v>8.33333</c:v>
                </c:pt>
                <c:pt idx="2298">
                  <c:v>33.3333</c:v>
                </c:pt>
                <c:pt idx="2299">
                  <c:v>58.3333</c:v>
                </c:pt>
                <c:pt idx="2300">
                  <c:v>41.6667</c:v>
                </c:pt>
                <c:pt idx="2301">
                  <c:v>33.3333</c:v>
                </c:pt>
                <c:pt idx="2302">
                  <c:v>33.3333</c:v>
                </c:pt>
                <c:pt idx="2303">
                  <c:v>8.33333</c:v>
                </c:pt>
                <c:pt idx="2304">
                  <c:v>8.33333</c:v>
                </c:pt>
                <c:pt idx="2305">
                  <c:v>25</c:v>
                </c:pt>
                <c:pt idx="2306">
                  <c:v>41.6667</c:v>
                </c:pt>
                <c:pt idx="2307">
                  <c:v>41.6667</c:v>
                </c:pt>
                <c:pt idx="2308">
                  <c:v>16.6667</c:v>
                </c:pt>
                <c:pt idx="2309">
                  <c:v>8.33333</c:v>
                </c:pt>
                <c:pt idx="2310">
                  <c:v>50</c:v>
                </c:pt>
                <c:pt idx="2311">
                  <c:v>33.3333</c:v>
                </c:pt>
                <c:pt idx="2312">
                  <c:v>50</c:v>
                </c:pt>
                <c:pt idx="2313">
                  <c:v>25</c:v>
                </c:pt>
                <c:pt idx="2314">
                  <c:v>8.33333</c:v>
                </c:pt>
                <c:pt idx="2315">
                  <c:v>41.6667</c:v>
                </c:pt>
                <c:pt idx="2316">
                  <c:v>33.3333</c:v>
                </c:pt>
                <c:pt idx="2317">
                  <c:v>58.3333</c:v>
                </c:pt>
                <c:pt idx="2318">
                  <c:v>8.33333</c:v>
                </c:pt>
                <c:pt idx="2319">
                  <c:v>41.6667</c:v>
                </c:pt>
                <c:pt idx="2320">
                  <c:v>25</c:v>
                </c:pt>
                <c:pt idx="2321">
                  <c:v>50</c:v>
                </c:pt>
                <c:pt idx="2322">
                  <c:v>41.6667</c:v>
                </c:pt>
                <c:pt idx="2323">
                  <c:v>50</c:v>
                </c:pt>
                <c:pt idx="2324">
                  <c:v>41.6667</c:v>
                </c:pt>
                <c:pt idx="2325">
                  <c:v>66.6667</c:v>
                </c:pt>
                <c:pt idx="2326">
                  <c:v>66.6667</c:v>
                </c:pt>
                <c:pt idx="2327">
                  <c:v>41.6667</c:v>
                </c:pt>
                <c:pt idx="2328">
                  <c:v>25</c:v>
                </c:pt>
                <c:pt idx="2329">
                  <c:v>25</c:v>
                </c:pt>
                <c:pt idx="2330">
                  <c:v>66.6667</c:v>
                </c:pt>
                <c:pt idx="2331">
                  <c:v>75</c:v>
                </c:pt>
                <c:pt idx="2332">
                  <c:v>75</c:v>
                </c:pt>
                <c:pt idx="2333">
                  <c:v>66.6667</c:v>
                </c:pt>
                <c:pt idx="2334">
                  <c:v>100</c:v>
                </c:pt>
                <c:pt idx="2335">
                  <c:v>125</c:v>
                </c:pt>
                <c:pt idx="2336">
                  <c:v>108.333</c:v>
                </c:pt>
                <c:pt idx="2337">
                  <c:v>100</c:v>
                </c:pt>
                <c:pt idx="2338">
                  <c:v>75</c:v>
                </c:pt>
                <c:pt idx="2339">
                  <c:v>166.667</c:v>
                </c:pt>
                <c:pt idx="2340">
                  <c:v>183.333</c:v>
                </c:pt>
                <c:pt idx="2341">
                  <c:v>150</c:v>
                </c:pt>
                <c:pt idx="2342">
                  <c:v>175</c:v>
                </c:pt>
                <c:pt idx="2343">
                  <c:v>308.333</c:v>
                </c:pt>
                <c:pt idx="2344">
                  <c:v>333.333</c:v>
                </c:pt>
                <c:pt idx="2345">
                  <c:v>591.667</c:v>
                </c:pt>
                <c:pt idx="2346">
                  <c:v>683.333</c:v>
                </c:pt>
                <c:pt idx="2347">
                  <c:v>1108.33</c:v>
                </c:pt>
                <c:pt idx="2348">
                  <c:v>1675</c:v>
                </c:pt>
                <c:pt idx="2349">
                  <c:v>1841.67</c:v>
                </c:pt>
                <c:pt idx="2350">
                  <c:v>1816.67</c:v>
                </c:pt>
                <c:pt idx="2351">
                  <c:v>1741.67</c:v>
                </c:pt>
                <c:pt idx="2352">
                  <c:v>1308.33</c:v>
                </c:pt>
                <c:pt idx="2353">
                  <c:v>958.333</c:v>
                </c:pt>
                <c:pt idx="2354">
                  <c:v>941.667</c:v>
                </c:pt>
                <c:pt idx="2355">
                  <c:v>883.333</c:v>
                </c:pt>
                <c:pt idx="2356">
                  <c:v>966.667</c:v>
                </c:pt>
                <c:pt idx="2357">
                  <c:v>991.667</c:v>
                </c:pt>
                <c:pt idx="2358">
                  <c:v>1133.33</c:v>
                </c:pt>
                <c:pt idx="2359">
                  <c:v>908.333</c:v>
                </c:pt>
                <c:pt idx="2360">
                  <c:v>725</c:v>
                </c:pt>
                <c:pt idx="2361">
                  <c:v>575</c:v>
                </c:pt>
                <c:pt idx="2362">
                  <c:v>258.333</c:v>
                </c:pt>
                <c:pt idx="2363">
                  <c:v>175</c:v>
                </c:pt>
                <c:pt idx="2364">
                  <c:v>275</c:v>
                </c:pt>
                <c:pt idx="2365">
                  <c:v>158.333</c:v>
                </c:pt>
                <c:pt idx="2366">
                  <c:v>150</c:v>
                </c:pt>
                <c:pt idx="2367">
                  <c:v>83.3333</c:v>
                </c:pt>
                <c:pt idx="2368">
                  <c:v>175</c:v>
                </c:pt>
                <c:pt idx="2369">
                  <c:v>83.3333</c:v>
                </c:pt>
                <c:pt idx="2370">
                  <c:v>100</c:v>
                </c:pt>
                <c:pt idx="2371">
                  <c:v>66.6667</c:v>
                </c:pt>
                <c:pt idx="2372">
                  <c:v>50</c:v>
                </c:pt>
                <c:pt idx="2373">
                  <c:v>108.333</c:v>
                </c:pt>
                <c:pt idx="2374">
                  <c:v>108.333</c:v>
                </c:pt>
                <c:pt idx="2375">
                  <c:v>58.3333</c:v>
                </c:pt>
                <c:pt idx="2376">
                  <c:v>25</c:v>
                </c:pt>
                <c:pt idx="2377">
                  <c:v>25</c:v>
                </c:pt>
                <c:pt idx="2378">
                  <c:v>41.6667</c:v>
                </c:pt>
                <c:pt idx="2379">
                  <c:v>75</c:v>
                </c:pt>
                <c:pt idx="2380">
                  <c:v>16.6667</c:v>
                </c:pt>
                <c:pt idx="2381">
                  <c:v>33.3333</c:v>
                </c:pt>
                <c:pt idx="2382">
                  <c:v>25</c:v>
                </c:pt>
                <c:pt idx="2383">
                  <c:v>41.6667</c:v>
                </c:pt>
                <c:pt idx="2384">
                  <c:v>25</c:v>
                </c:pt>
                <c:pt idx="2385">
                  <c:v>41.6667</c:v>
                </c:pt>
                <c:pt idx="2386">
                  <c:v>50</c:v>
                </c:pt>
                <c:pt idx="2387">
                  <c:v>58.3333</c:v>
                </c:pt>
                <c:pt idx="2388">
                  <c:v>41.6667</c:v>
                </c:pt>
                <c:pt idx="2389">
                  <c:v>8.33333</c:v>
                </c:pt>
                <c:pt idx="2390">
                  <c:v>58.3333</c:v>
                </c:pt>
                <c:pt idx="2391">
                  <c:v>58.3333</c:v>
                </c:pt>
                <c:pt idx="2392">
                  <c:v>33.3333</c:v>
                </c:pt>
                <c:pt idx="2393">
                  <c:v>50</c:v>
                </c:pt>
                <c:pt idx="2394">
                  <c:v>25</c:v>
                </c:pt>
                <c:pt idx="2395">
                  <c:v>33.3333</c:v>
                </c:pt>
                <c:pt idx="2396">
                  <c:v>25</c:v>
                </c:pt>
                <c:pt idx="2397">
                  <c:v>41.6667</c:v>
                </c:pt>
                <c:pt idx="2398">
                  <c:v>25</c:v>
                </c:pt>
                <c:pt idx="2399">
                  <c:v>16.6667</c:v>
                </c:pt>
                <c:pt idx="2400">
                  <c:v>16.6667</c:v>
                </c:pt>
                <c:pt idx="2401">
                  <c:v>66.6667</c:v>
                </c:pt>
                <c:pt idx="2402">
                  <c:v>8.33333</c:v>
                </c:pt>
                <c:pt idx="2403">
                  <c:v>16.6667</c:v>
                </c:pt>
                <c:pt idx="2404">
                  <c:v>25</c:v>
                </c:pt>
                <c:pt idx="2405">
                  <c:v>16.6667</c:v>
                </c:pt>
                <c:pt idx="2406">
                  <c:v>8.33333</c:v>
                </c:pt>
                <c:pt idx="2407">
                  <c:v>41.6667</c:v>
                </c:pt>
                <c:pt idx="2408">
                  <c:v>8.33333</c:v>
                </c:pt>
                <c:pt idx="2409">
                  <c:v>16.6667</c:v>
                </c:pt>
                <c:pt idx="2410">
                  <c:v>33.3333</c:v>
                </c:pt>
                <c:pt idx="2411">
                  <c:v>25</c:v>
                </c:pt>
                <c:pt idx="2412">
                  <c:v>16.6667</c:v>
                </c:pt>
                <c:pt idx="2413">
                  <c:v>33.3333</c:v>
                </c:pt>
                <c:pt idx="2414">
                  <c:v>16.6667</c:v>
                </c:pt>
                <c:pt idx="2415">
                  <c:v>16.6667</c:v>
                </c:pt>
                <c:pt idx="2416">
                  <c:v>33.3333</c:v>
                </c:pt>
                <c:pt idx="2417">
                  <c:v>41.6667</c:v>
                </c:pt>
                <c:pt idx="2418">
                  <c:v>33.3333</c:v>
                </c:pt>
                <c:pt idx="2419">
                  <c:v>33.3333</c:v>
                </c:pt>
                <c:pt idx="2420">
                  <c:v>41.6667</c:v>
                </c:pt>
                <c:pt idx="2421">
                  <c:v>41.6667</c:v>
                </c:pt>
                <c:pt idx="2422">
                  <c:v>8.33333</c:v>
                </c:pt>
                <c:pt idx="2423">
                  <c:v>16.6667</c:v>
                </c:pt>
                <c:pt idx="2424">
                  <c:v>16.6667</c:v>
                </c:pt>
                <c:pt idx="2425">
                  <c:v>25</c:v>
                </c:pt>
                <c:pt idx="2426">
                  <c:v>16.6667</c:v>
                </c:pt>
                <c:pt idx="2427">
                  <c:v>58.3333</c:v>
                </c:pt>
                <c:pt idx="2428">
                  <c:v>50</c:v>
                </c:pt>
                <c:pt idx="2429">
                  <c:v>25</c:v>
                </c:pt>
                <c:pt idx="2430">
                  <c:v>16.6667</c:v>
                </c:pt>
                <c:pt idx="2431">
                  <c:v>8.33333</c:v>
                </c:pt>
                <c:pt idx="2432">
                  <c:v>8.33333</c:v>
                </c:pt>
                <c:pt idx="2433">
                  <c:v>33.3333</c:v>
                </c:pt>
                <c:pt idx="2434">
                  <c:v>25</c:v>
                </c:pt>
                <c:pt idx="2435">
                  <c:v>50</c:v>
                </c:pt>
                <c:pt idx="2436">
                  <c:v>8.33333</c:v>
                </c:pt>
                <c:pt idx="2437">
                  <c:v>16.6667</c:v>
                </c:pt>
                <c:pt idx="2438">
                  <c:v>8.33333</c:v>
                </c:pt>
                <c:pt idx="2439">
                  <c:v>25</c:v>
                </c:pt>
                <c:pt idx="2440">
                  <c:v>8.33333</c:v>
                </c:pt>
                <c:pt idx="2441">
                  <c:v>16.6667</c:v>
                </c:pt>
                <c:pt idx="2442">
                  <c:v>8.33333</c:v>
                </c:pt>
                <c:pt idx="2443">
                  <c:v>8.33333</c:v>
                </c:pt>
                <c:pt idx="2444">
                  <c:v>50</c:v>
                </c:pt>
                <c:pt idx="2445">
                  <c:v>50</c:v>
                </c:pt>
                <c:pt idx="2446">
                  <c:v>8.33333</c:v>
                </c:pt>
                <c:pt idx="2447">
                  <c:v>33.3333</c:v>
                </c:pt>
                <c:pt idx="2448">
                  <c:v>8.33333</c:v>
                </c:pt>
                <c:pt idx="2449">
                  <c:v>33.3333</c:v>
                </c:pt>
                <c:pt idx="2450">
                  <c:v>16.6667</c:v>
                </c:pt>
                <c:pt idx="2451">
                  <c:v>16.6667</c:v>
                </c:pt>
                <c:pt idx="2452">
                  <c:v>8.33333</c:v>
                </c:pt>
                <c:pt idx="2453">
                  <c:v>8.33333</c:v>
                </c:pt>
                <c:pt idx="2454">
                  <c:v>8.33333</c:v>
                </c:pt>
                <c:pt idx="2455">
                  <c:v>25</c:v>
                </c:pt>
                <c:pt idx="2456">
                  <c:v>25</c:v>
                </c:pt>
                <c:pt idx="2457">
                  <c:v>0</c:v>
                </c:pt>
                <c:pt idx="2458">
                  <c:v>50</c:v>
                </c:pt>
                <c:pt idx="2459">
                  <c:v>33.3333</c:v>
                </c:pt>
                <c:pt idx="2460">
                  <c:v>8.33333</c:v>
                </c:pt>
                <c:pt idx="2461">
                  <c:v>33.3333</c:v>
                </c:pt>
                <c:pt idx="2462">
                  <c:v>16.6667</c:v>
                </c:pt>
                <c:pt idx="2463">
                  <c:v>33.3333</c:v>
                </c:pt>
                <c:pt idx="2464">
                  <c:v>8.33333</c:v>
                </c:pt>
                <c:pt idx="2465">
                  <c:v>16.6667</c:v>
                </c:pt>
                <c:pt idx="2466">
                  <c:v>33.3333</c:v>
                </c:pt>
                <c:pt idx="2467">
                  <c:v>16.6667</c:v>
                </c:pt>
                <c:pt idx="2468">
                  <c:v>33.3333</c:v>
                </c:pt>
                <c:pt idx="2469">
                  <c:v>16.6667</c:v>
                </c:pt>
                <c:pt idx="2470">
                  <c:v>25</c:v>
                </c:pt>
                <c:pt idx="2471">
                  <c:v>16.6667</c:v>
                </c:pt>
                <c:pt idx="2472">
                  <c:v>41.6667</c:v>
                </c:pt>
                <c:pt idx="2473">
                  <c:v>8.33333</c:v>
                </c:pt>
                <c:pt idx="2474">
                  <c:v>0</c:v>
                </c:pt>
                <c:pt idx="2475">
                  <c:v>8.33333</c:v>
                </c:pt>
                <c:pt idx="2476">
                  <c:v>25</c:v>
                </c:pt>
                <c:pt idx="2477">
                  <c:v>41.6667</c:v>
                </c:pt>
                <c:pt idx="2478">
                  <c:v>16.6667</c:v>
                </c:pt>
                <c:pt idx="2479">
                  <c:v>16.6667</c:v>
                </c:pt>
                <c:pt idx="2480">
                  <c:v>58.3333</c:v>
                </c:pt>
                <c:pt idx="2481">
                  <c:v>16.6667</c:v>
                </c:pt>
                <c:pt idx="2482">
                  <c:v>8.33333</c:v>
                </c:pt>
                <c:pt idx="2483">
                  <c:v>33.3333</c:v>
                </c:pt>
                <c:pt idx="2484">
                  <c:v>33.3333</c:v>
                </c:pt>
                <c:pt idx="2485">
                  <c:v>8.33333</c:v>
                </c:pt>
                <c:pt idx="2486">
                  <c:v>33.3333</c:v>
                </c:pt>
                <c:pt idx="2487">
                  <c:v>41.6667</c:v>
                </c:pt>
                <c:pt idx="2488">
                  <c:v>66.6667</c:v>
                </c:pt>
                <c:pt idx="2489">
                  <c:v>41.6667</c:v>
                </c:pt>
                <c:pt idx="2490">
                  <c:v>41.6667</c:v>
                </c:pt>
                <c:pt idx="2491">
                  <c:v>33.3333</c:v>
                </c:pt>
                <c:pt idx="2492">
                  <c:v>33.3333</c:v>
                </c:pt>
                <c:pt idx="2493">
                  <c:v>33.3333</c:v>
                </c:pt>
                <c:pt idx="2494">
                  <c:v>41.6667</c:v>
                </c:pt>
                <c:pt idx="2495">
                  <c:v>33.3333</c:v>
                </c:pt>
                <c:pt idx="2496">
                  <c:v>25</c:v>
                </c:pt>
                <c:pt idx="2497">
                  <c:v>66.6667</c:v>
                </c:pt>
                <c:pt idx="2498">
                  <c:v>25</c:v>
                </c:pt>
                <c:pt idx="2499">
                  <c:v>33.3333</c:v>
                </c:pt>
                <c:pt idx="2500">
                  <c:v>25</c:v>
                </c:pt>
              </c:numCache>
            </c:numRef>
          </c:yVal>
          <c:smooth val="0"/>
        </c:ser>
        <c:axId val="63653792"/>
        <c:axId val="36013217"/>
      </c:scatterChart>
      <c:valAx>
        <c:axId val="63653792"/>
        <c:scaling>
          <c:orientation val="minMax"/>
          <c:max val="60"/>
          <c:min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36013217"/>
        <c:crosses val="autoZero"/>
        <c:crossBetween val="midCat"/>
        <c:dispUnits/>
      </c:valAx>
      <c:valAx>
        <c:axId val="36013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53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X線粉末回折実験</a:t>
            </a:r>
          </a:p>
        </c:rich>
      </c:tx>
      <c:layout>
        <c:manualLayout>
          <c:xMode val="factor"/>
          <c:yMode val="factor"/>
          <c:x val="-0.34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55"/>
          <c:w val="0.96625"/>
          <c:h val="0.91"/>
        </c:manualLayout>
      </c:layout>
      <c:scatterChart>
        <c:scatterStyle val="lineMarker"/>
        <c:varyColors val="0"/>
        <c:ser>
          <c:idx val="0"/>
          <c:order val="0"/>
          <c:tx>
            <c:v>実験値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Sheet3!$D$4:$D$2504</c:f>
              <c:numCache/>
            </c:numRef>
          </c:xVal>
          <c:yVal>
            <c:numRef>
              <c:f>Sheet3!$E$4:$E$2504</c:f>
              <c:numCache/>
            </c:numRef>
          </c:yVal>
          <c:smooth val="0"/>
        </c:ser>
        <c:ser>
          <c:idx val="1"/>
          <c:order val="1"/>
          <c:tx>
            <c:v>理論値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Sheet3!$B$4:$B$37</c:f>
              <c:numCache/>
            </c:numRef>
          </c:xVal>
          <c:yVal>
            <c:numRef>
              <c:f>Sheet3!$C$4:$C$37</c:f>
              <c:numCache/>
            </c:numRef>
          </c:yVal>
          <c:smooth val="0"/>
        </c:ser>
        <c:axId val="55683498"/>
        <c:axId val="31389435"/>
      </c:scatterChart>
      <c:valAx>
        <c:axId val="55683498"/>
        <c:scaling>
          <c:orientation val="minMax"/>
          <c:max val="6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2θ</a:t>
                </a:r>
              </a:p>
            </c:rich>
          </c:tx>
          <c:layout>
            <c:manualLayout>
              <c:xMode val="factor"/>
              <c:yMode val="factor"/>
              <c:x val="0.062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89435"/>
        <c:crosses val="autoZero"/>
        <c:crossBetween val="midCat"/>
        <c:dispUnits/>
      </c:valAx>
      <c:valAx>
        <c:axId val="313894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38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83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1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66675</xdr:colOff>
      <xdr:row>0</xdr:row>
      <xdr:rowOff>133350</xdr:rowOff>
    </xdr:from>
    <xdr:to>
      <xdr:col>94</xdr:col>
      <xdr:colOff>19050</xdr:colOff>
      <xdr:row>35</xdr:row>
      <xdr:rowOff>161925</xdr:rowOff>
    </xdr:to>
    <xdr:grpSp>
      <xdr:nvGrpSpPr>
        <xdr:cNvPr id="1" name="Group 145"/>
        <xdr:cNvGrpSpPr>
          <a:grpSpLocks/>
        </xdr:cNvGrpSpPr>
      </xdr:nvGrpSpPr>
      <xdr:grpSpPr>
        <a:xfrm>
          <a:off x="10439400" y="133350"/>
          <a:ext cx="5105400" cy="6029325"/>
          <a:chOff x="908" y="33"/>
          <a:chExt cx="536" cy="633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909" y="317"/>
          <a:ext cx="535" cy="3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44"/>
          <xdr:cNvGraphicFramePr/>
        </xdr:nvGraphicFramePr>
        <xdr:xfrm>
          <a:off x="908" y="33"/>
          <a:ext cx="534" cy="3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66675</xdr:rowOff>
    </xdr:from>
    <xdr:to>
      <xdr:col>11</xdr:col>
      <xdr:colOff>590550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543300" y="923925"/>
        <a:ext cx="4591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dAl2-123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Al2-1231-1"/>
    </sheetNames>
    <sheetDataSet>
      <sheetData sheetId="0">
        <row r="1">
          <cell r="A1">
            <v>10</v>
          </cell>
          <cell r="B1">
            <v>233.333</v>
          </cell>
        </row>
        <row r="2">
          <cell r="A2">
            <v>10.02</v>
          </cell>
          <cell r="B2">
            <v>133.333</v>
          </cell>
        </row>
        <row r="3">
          <cell r="A3">
            <v>10.04</v>
          </cell>
          <cell r="B3">
            <v>241.667</v>
          </cell>
        </row>
        <row r="4">
          <cell r="A4">
            <v>10.06</v>
          </cell>
          <cell r="B4">
            <v>191.667</v>
          </cell>
        </row>
        <row r="5">
          <cell r="A5">
            <v>10.08</v>
          </cell>
          <cell r="B5">
            <v>150</v>
          </cell>
        </row>
        <row r="6">
          <cell r="A6">
            <v>10.1</v>
          </cell>
          <cell r="B6">
            <v>200</v>
          </cell>
        </row>
        <row r="7">
          <cell r="A7">
            <v>10.12</v>
          </cell>
          <cell r="B7">
            <v>183.333</v>
          </cell>
        </row>
        <row r="8">
          <cell r="A8">
            <v>10.14</v>
          </cell>
          <cell r="B8">
            <v>183.333</v>
          </cell>
        </row>
        <row r="9">
          <cell r="A9">
            <v>10.16</v>
          </cell>
          <cell r="B9">
            <v>158.333</v>
          </cell>
        </row>
        <row r="10">
          <cell r="A10">
            <v>10.18</v>
          </cell>
          <cell r="B10">
            <v>191.667</v>
          </cell>
        </row>
        <row r="11">
          <cell r="A11">
            <v>10.2</v>
          </cell>
          <cell r="B11">
            <v>258.333</v>
          </cell>
        </row>
        <row r="12">
          <cell r="A12">
            <v>10.22</v>
          </cell>
          <cell r="B12">
            <v>216.667</v>
          </cell>
        </row>
        <row r="13">
          <cell r="A13">
            <v>10.24</v>
          </cell>
          <cell r="B13">
            <v>216.667</v>
          </cell>
        </row>
        <row r="14">
          <cell r="A14">
            <v>10.26</v>
          </cell>
          <cell r="B14">
            <v>183.333</v>
          </cell>
        </row>
        <row r="15">
          <cell r="A15">
            <v>10.28</v>
          </cell>
          <cell r="B15">
            <v>133.333</v>
          </cell>
        </row>
        <row r="16">
          <cell r="A16">
            <v>10.3</v>
          </cell>
          <cell r="B16">
            <v>191.667</v>
          </cell>
        </row>
        <row r="17">
          <cell r="A17">
            <v>10.32</v>
          </cell>
          <cell r="B17">
            <v>250</v>
          </cell>
        </row>
        <row r="18">
          <cell r="A18">
            <v>10.34</v>
          </cell>
          <cell r="B18">
            <v>166.667</v>
          </cell>
        </row>
        <row r="19">
          <cell r="A19">
            <v>10.36</v>
          </cell>
          <cell r="B19">
            <v>200</v>
          </cell>
        </row>
        <row r="20">
          <cell r="A20">
            <v>10.38</v>
          </cell>
          <cell r="B20">
            <v>200</v>
          </cell>
        </row>
        <row r="21">
          <cell r="A21">
            <v>10.4</v>
          </cell>
          <cell r="B21">
            <v>216.667</v>
          </cell>
        </row>
        <row r="22">
          <cell r="A22">
            <v>10.42</v>
          </cell>
          <cell r="B22">
            <v>141.667</v>
          </cell>
        </row>
        <row r="23">
          <cell r="A23">
            <v>10.44</v>
          </cell>
          <cell r="B23">
            <v>175</v>
          </cell>
        </row>
        <row r="24">
          <cell r="A24">
            <v>10.46</v>
          </cell>
          <cell r="B24">
            <v>241.667</v>
          </cell>
        </row>
        <row r="25">
          <cell r="A25">
            <v>10.48</v>
          </cell>
          <cell r="B25">
            <v>208.333</v>
          </cell>
        </row>
        <row r="26">
          <cell r="A26">
            <v>10.5</v>
          </cell>
          <cell r="B26">
            <v>175</v>
          </cell>
        </row>
        <row r="27">
          <cell r="A27">
            <v>10.52</v>
          </cell>
          <cell r="B27">
            <v>158.333</v>
          </cell>
        </row>
        <row r="28">
          <cell r="A28">
            <v>10.54</v>
          </cell>
          <cell r="B28">
            <v>208.333</v>
          </cell>
        </row>
        <row r="29">
          <cell r="A29">
            <v>10.56</v>
          </cell>
          <cell r="B29">
            <v>183.333</v>
          </cell>
        </row>
        <row r="30">
          <cell r="A30">
            <v>10.58</v>
          </cell>
          <cell r="B30">
            <v>275</v>
          </cell>
        </row>
        <row r="31">
          <cell r="A31">
            <v>10.6</v>
          </cell>
          <cell r="B31">
            <v>175</v>
          </cell>
        </row>
        <row r="32">
          <cell r="A32">
            <v>10.62</v>
          </cell>
          <cell r="B32">
            <v>191.667</v>
          </cell>
        </row>
        <row r="33">
          <cell r="A33">
            <v>10.64</v>
          </cell>
          <cell r="B33">
            <v>150</v>
          </cell>
        </row>
        <row r="34">
          <cell r="A34">
            <v>10.66</v>
          </cell>
          <cell r="B34">
            <v>208.333</v>
          </cell>
        </row>
        <row r="35">
          <cell r="A35">
            <v>10.68</v>
          </cell>
          <cell r="B35">
            <v>208.333</v>
          </cell>
        </row>
        <row r="36">
          <cell r="A36">
            <v>10.7</v>
          </cell>
          <cell r="B36">
            <v>108.333</v>
          </cell>
        </row>
        <row r="37">
          <cell r="A37">
            <v>10.72</v>
          </cell>
          <cell r="B37">
            <v>158.333</v>
          </cell>
        </row>
        <row r="38">
          <cell r="A38">
            <v>10.74</v>
          </cell>
          <cell r="B38">
            <v>150</v>
          </cell>
        </row>
        <row r="39">
          <cell r="A39">
            <v>10.76</v>
          </cell>
          <cell r="B39">
            <v>183.333</v>
          </cell>
        </row>
        <row r="40">
          <cell r="A40">
            <v>10.78</v>
          </cell>
          <cell r="B40">
            <v>133.333</v>
          </cell>
        </row>
        <row r="41">
          <cell r="A41">
            <v>10.8</v>
          </cell>
          <cell r="B41">
            <v>158.333</v>
          </cell>
        </row>
        <row r="42">
          <cell r="A42">
            <v>10.82</v>
          </cell>
          <cell r="B42">
            <v>141.667</v>
          </cell>
        </row>
        <row r="43">
          <cell r="A43">
            <v>10.84</v>
          </cell>
          <cell r="B43">
            <v>166.667</v>
          </cell>
        </row>
        <row r="44">
          <cell r="A44">
            <v>10.86</v>
          </cell>
          <cell r="B44">
            <v>158.333</v>
          </cell>
        </row>
        <row r="45">
          <cell r="A45">
            <v>10.88</v>
          </cell>
          <cell r="B45">
            <v>225</v>
          </cell>
        </row>
        <row r="46">
          <cell r="A46">
            <v>10.9</v>
          </cell>
          <cell r="B46">
            <v>141.667</v>
          </cell>
        </row>
        <row r="47">
          <cell r="A47">
            <v>10.92</v>
          </cell>
          <cell r="B47">
            <v>191.667</v>
          </cell>
        </row>
        <row r="48">
          <cell r="A48">
            <v>10.94</v>
          </cell>
          <cell r="B48">
            <v>166.667</v>
          </cell>
        </row>
        <row r="49">
          <cell r="A49">
            <v>10.96</v>
          </cell>
          <cell r="B49">
            <v>150</v>
          </cell>
        </row>
        <row r="50">
          <cell r="A50">
            <v>10.98</v>
          </cell>
          <cell r="B50">
            <v>175</v>
          </cell>
        </row>
        <row r="51">
          <cell r="A51">
            <v>11</v>
          </cell>
          <cell r="B51">
            <v>150</v>
          </cell>
        </row>
        <row r="52">
          <cell r="A52">
            <v>11.02</v>
          </cell>
          <cell r="B52">
            <v>100</v>
          </cell>
        </row>
        <row r="53">
          <cell r="A53">
            <v>11.04</v>
          </cell>
          <cell r="B53">
            <v>258.333</v>
          </cell>
        </row>
        <row r="54">
          <cell r="A54">
            <v>11.06</v>
          </cell>
          <cell r="B54">
            <v>158.333</v>
          </cell>
        </row>
        <row r="55">
          <cell r="A55">
            <v>11.08</v>
          </cell>
          <cell r="B55">
            <v>158.333</v>
          </cell>
        </row>
        <row r="56">
          <cell r="A56">
            <v>11.1</v>
          </cell>
          <cell r="B56">
            <v>191.667</v>
          </cell>
        </row>
        <row r="57">
          <cell r="A57">
            <v>11.12</v>
          </cell>
          <cell r="B57">
            <v>141.667</v>
          </cell>
        </row>
        <row r="58">
          <cell r="A58">
            <v>11.14</v>
          </cell>
          <cell r="B58">
            <v>133.333</v>
          </cell>
        </row>
        <row r="59">
          <cell r="A59">
            <v>11.16</v>
          </cell>
          <cell r="B59">
            <v>241.667</v>
          </cell>
        </row>
        <row r="60">
          <cell r="A60">
            <v>11.18</v>
          </cell>
          <cell r="B60">
            <v>183.333</v>
          </cell>
        </row>
        <row r="61">
          <cell r="A61">
            <v>11.2</v>
          </cell>
          <cell r="B61">
            <v>150</v>
          </cell>
        </row>
        <row r="62">
          <cell r="A62">
            <v>11.22</v>
          </cell>
          <cell r="B62">
            <v>91.6667</v>
          </cell>
        </row>
        <row r="63">
          <cell r="A63">
            <v>11.24</v>
          </cell>
          <cell r="B63">
            <v>141.667</v>
          </cell>
        </row>
        <row r="64">
          <cell r="A64">
            <v>11.26</v>
          </cell>
          <cell r="B64">
            <v>141.667</v>
          </cell>
        </row>
        <row r="65">
          <cell r="A65">
            <v>11.28</v>
          </cell>
          <cell r="B65">
            <v>233.333</v>
          </cell>
        </row>
        <row r="66">
          <cell r="A66">
            <v>11.3</v>
          </cell>
          <cell r="B66">
            <v>125</v>
          </cell>
        </row>
        <row r="67">
          <cell r="A67">
            <v>11.32</v>
          </cell>
          <cell r="B67">
            <v>116.667</v>
          </cell>
        </row>
        <row r="68">
          <cell r="A68">
            <v>11.34</v>
          </cell>
          <cell r="B68">
            <v>191.667</v>
          </cell>
        </row>
        <row r="69">
          <cell r="A69">
            <v>11.36</v>
          </cell>
          <cell r="B69">
            <v>133.333</v>
          </cell>
        </row>
        <row r="70">
          <cell r="A70">
            <v>11.38</v>
          </cell>
          <cell r="B70">
            <v>183.333</v>
          </cell>
        </row>
        <row r="71">
          <cell r="A71">
            <v>11.4</v>
          </cell>
          <cell r="B71">
            <v>183.333</v>
          </cell>
        </row>
        <row r="72">
          <cell r="A72">
            <v>11.42</v>
          </cell>
          <cell r="B72">
            <v>108.333</v>
          </cell>
        </row>
        <row r="73">
          <cell r="A73">
            <v>11.44</v>
          </cell>
          <cell r="B73">
            <v>208.333</v>
          </cell>
        </row>
        <row r="74">
          <cell r="A74">
            <v>11.46</v>
          </cell>
          <cell r="B74">
            <v>141.667</v>
          </cell>
        </row>
        <row r="75">
          <cell r="A75">
            <v>11.48</v>
          </cell>
          <cell r="B75">
            <v>116.667</v>
          </cell>
        </row>
        <row r="76">
          <cell r="A76">
            <v>11.5</v>
          </cell>
          <cell r="B76">
            <v>208.333</v>
          </cell>
        </row>
        <row r="77">
          <cell r="A77">
            <v>11.52</v>
          </cell>
          <cell r="B77">
            <v>225</v>
          </cell>
        </row>
        <row r="78">
          <cell r="A78">
            <v>11.54</v>
          </cell>
          <cell r="B78">
            <v>158.333</v>
          </cell>
        </row>
        <row r="79">
          <cell r="A79">
            <v>11.56</v>
          </cell>
          <cell r="B79">
            <v>141.667</v>
          </cell>
        </row>
        <row r="80">
          <cell r="A80">
            <v>11.58</v>
          </cell>
          <cell r="B80">
            <v>250</v>
          </cell>
        </row>
        <row r="81">
          <cell r="A81">
            <v>11.6</v>
          </cell>
          <cell r="B81">
            <v>166.667</v>
          </cell>
        </row>
        <row r="82">
          <cell r="A82">
            <v>11.62</v>
          </cell>
          <cell r="B82">
            <v>141.667</v>
          </cell>
        </row>
        <row r="83">
          <cell r="A83">
            <v>11.64</v>
          </cell>
          <cell r="B83">
            <v>166.667</v>
          </cell>
        </row>
        <row r="84">
          <cell r="A84">
            <v>11.66</v>
          </cell>
          <cell r="B84">
            <v>175</v>
          </cell>
        </row>
        <row r="85">
          <cell r="A85">
            <v>11.68</v>
          </cell>
          <cell r="B85">
            <v>208.333</v>
          </cell>
        </row>
        <row r="86">
          <cell r="A86">
            <v>11.7</v>
          </cell>
          <cell r="B86">
            <v>200</v>
          </cell>
        </row>
        <row r="87">
          <cell r="A87">
            <v>11.72</v>
          </cell>
          <cell r="B87">
            <v>191.667</v>
          </cell>
        </row>
        <row r="88">
          <cell r="A88">
            <v>11.74</v>
          </cell>
          <cell r="B88">
            <v>191.667</v>
          </cell>
        </row>
        <row r="89">
          <cell r="A89">
            <v>11.76</v>
          </cell>
          <cell r="B89">
            <v>150</v>
          </cell>
        </row>
        <row r="90">
          <cell r="A90">
            <v>11.78</v>
          </cell>
          <cell r="B90">
            <v>175</v>
          </cell>
        </row>
        <row r="91">
          <cell r="A91">
            <v>11.8</v>
          </cell>
          <cell r="B91">
            <v>108.333</v>
          </cell>
        </row>
        <row r="92">
          <cell r="A92">
            <v>11.82</v>
          </cell>
          <cell r="B92">
            <v>175</v>
          </cell>
        </row>
        <row r="93">
          <cell r="A93">
            <v>11.84</v>
          </cell>
          <cell r="B93">
            <v>141.667</v>
          </cell>
        </row>
        <row r="94">
          <cell r="A94">
            <v>11.86</v>
          </cell>
          <cell r="B94">
            <v>166.667</v>
          </cell>
        </row>
        <row r="95">
          <cell r="A95">
            <v>11.88</v>
          </cell>
          <cell r="B95">
            <v>108.333</v>
          </cell>
        </row>
        <row r="96">
          <cell r="A96">
            <v>11.9</v>
          </cell>
          <cell r="B96">
            <v>125</v>
          </cell>
        </row>
        <row r="97">
          <cell r="A97">
            <v>11.92</v>
          </cell>
          <cell r="B97">
            <v>150</v>
          </cell>
        </row>
        <row r="98">
          <cell r="A98">
            <v>11.94</v>
          </cell>
          <cell r="B98">
            <v>175</v>
          </cell>
        </row>
        <row r="99">
          <cell r="A99">
            <v>11.96</v>
          </cell>
          <cell r="B99">
            <v>150</v>
          </cell>
        </row>
        <row r="100">
          <cell r="A100">
            <v>11.98</v>
          </cell>
          <cell r="B100">
            <v>158.333</v>
          </cell>
        </row>
        <row r="101">
          <cell r="A101">
            <v>12</v>
          </cell>
          <cell r="B101">
            <v>150</v>
          </cell>
        </row>
        <row r="102">
          <cell r="A102">
            <v>12.02</v>
          </cell>
          <cell r="B102">
            <v>141.667</v>
          </cell>
        </row>
        <row r="103">
          <cell r="A103">
            <v>12.04</v>
          </cell>
          <cell r="B103">
            <v>100</v>
          </cell>
        </row>
        <row r="104">
          <cell r="A104">
            <v>12.06</v>
          </cell>
          <cell r="B104">
            <v>200</v>
          </cell>
        </row>
        <row r="105">
          <cell r="A105">
            <v>12.08</v>
          </cell>
          <cell r="B105">
            <v>141.667</v>
          </cell>
        </row>
        <row r="106">
          <cell r="A106">
            <v>12.1</v>
          </cell>
          <cell r="B106">
            <v>183.333</v>
          </cell>
        </row>
        <row r="107">
          <cell r="A107">
            <v>12.12</v>
          </cell>
          <cell r="B107">
            <v>125</v>
          </cell>
        </row>
        <row r="108">
          <cell r="A108">
            <v>12.14</v>
          </cell>
          <cell r="B108">
            <v>200</v>
          </cell>
        </row>
        <row r="109">
          <cell r="A109">
            <v>12.16</v>
          </cell>
          <cell r="B109">
            <v>158.333</v>
          </cell>
        </row>
        <row r="110">
          <cell r="A110">
            <v>12.18</v>
          </cell>
          <cell r="B110">
            <v>133.333</v>
          </cell>
        </row>
        <row r="111">
          <cell r="A111">
            <v>12.2</v>
          </cell>
          <cell r="B111">
            <v>108.333</v>
          </cell>
        </row>
        <row r="112">
          <cell r="A112">
            <v>12.22</v>
          </cell>
          <cell r="B112">
            <v>158.333</v>
          </cell>
        </row>
        <row r="113">
          <cell r="A113">
            <v>12.24</v>
          </cell>
          <cell r="B113">
            <v>183.333</v>
          </cell>
        </row>
        <row r="114">
          <cell r="A114">
            <v>12.26</v>
          </cell>
          <cell r="B114">
            <v>116.667</v>
          </cell>
        </row>
        <row r="115">
          <cell r="A115">
            <v>12.28</v>
          </cell>
          <cell r="B115">
            <v>116.667</v>
          </cell>
        </row>
        <row r="116">
          <cell r="A116">
            <v>12.3</v>
          </cell>
          <cell r="B116">
            <v>216.667</v>
          </cell>
        </row>
        <row r="117">
          <cell r="A117">
            <v>12.32</v>
          </cell>
          <cell r="B117">
            <v>133.333</v>
          </cell>
        </row>
        <row r="118">
          <cell r="A118">
            <v>12.34</v>
          </cell>
          <cell r="B118">
            <v>183.333</v>
          </cell>
        </row>
        <row r="119">
          <cell r="A119">
            <v>12.36</v>
          </cell>
          <cell r="B119">
            <v>183.333</v>
          </cell>
        </row>
        <row r="120">
          <cell r="A120">
            <v>12.38</v>
          </cell>
          <cell r="B120">
            <v>116.667</v>
          </cell>
        </row>
        <row r="121">
          <cell r="A121">
            <v>12.4</v>
          </cell>
          <cell r="B121">
            <v>91.6667</v>
          </cell>
        </row>
        <row r="122">
          <cell r="A122">
            <v>12.42</v>
          </cell>
          <cell r="B122">
            <v>108.333</v>
          </cell>
        </row>
        <row r="123">
          <cell r="A123">
            <v>12.44</v>
          </cell>
          <cell r="B123">
            <v>108.333</v>
          </cell>
        </row>
        <row r="124">
          <cell r="A124">
            <v>12.46</v>
          </cell>
          <cell r="B124">
            <v>200</v>
          </cell>
        </row>
        <row r="125">
          <cell r="A125">
            <v>12.48</v>
          </cell>
          <cell r="B125">
            <v>150</v>
          </cell>
        </row>
        <row r="126">
          <cell r="A126">
            <v>12.5</v>
          </cell>
          <cell r="B126">
            <v>175</v>
          </cell>
        </row>
        <row r="127">
          <cell r="A127">
            <v>12.52</v>
          </cell>
          <cell r="B127">
            <v>150</v>
          </cell>
        </row>
        <row r="128">
          <cell r="A128">
            <v>12.54</v>
          </cell>
          <cell r="B128">
            <v>183.333</v>
          </cell>
        </row>
        <row r="129">
          <cell r="A129">
            <v>12.56</v>
          </cell>
          <cell r="B129">
            <v>208.333</v>
          </cell>
        </row>
        <row r="130">
          <cell r="A130">
            <v>12.58</v>
          </cell>
          <cell r="B130">
            <v>150</v>
          </cell>
        </row>
        <row r="131">
          <cell r="A131">
            <v>12.6</v>
          </cell>
          <cell r="B131">
            <v>116.667</v>
          </cell>
        </row>
        <row r="132">
          <cell r="A132">
            <v>12.62</v>
          </cell>
          <cell r="B132">
            <v>125</v>
          </cell>
        </row>
        <row r="133">
          <cell r="A133">
            <v>12.64</v>
          </cell>
          <cell r="B133">
            <v>116.667</v>
          </cell>
        </row>
        <row r="134">
          <cell r="A134">
            <v>12.66</v>
          </cell>
          <cell r="B134">
            <v>191.667</v>
          </cell>
        </row>
        <row r="135">
          <cell r="A135">
            <v>12.68</v>
          </cell>
          <cell r="B135">
            <v>133.333</v>
          </cell>
        </row>
        <row r="136">
          <cell r="A136">
            <v>12.7</v>
          </cell>
          <cell r="B136">
            <v>125</v>
          </cell>
        </row>
        <row r="137">
          <cell r="A137">
            <v>12.72</v>
          </cell>
          <cell r="B137">
            <v>166.667</v>
          </cell>
        </row>
        <row r="138">
          <cell r="A138">
            <v>12.74</v>
          </cell>
          <cell r="B138">
            <v>66.6667</v>
          </cell>
        </row>
        <row r="139">
          <cell r="A139">
            <v>12.76</v>
          </cell>
          <cell r="B139">
            <v>158.333</v>
          </cell>
        </row>
        <row r="140">
          <cell r="A140">
            <v>12.78</v>
          </cell>
          <cell r="B140">
            <v>200</v>
          </cell>
        </row>
        <row r="141">
          <cell r="A141">
            <v>12.8</v>
          </cell>
          <cell r="B141">
            <v>125</v>
          </cell>
        </row>
        <row r="142">
          <cell r="A142">
            <v>12.82</v>
          </cell>
          <cell r="B142">
            <v>91.6667</v>
          </cell>
        </row>
        <row r="143">
          <cell r="A143">
            <v>12.84</v>
          </cell>
          <cell r="B143">
            <v>158.333</v>
          </cell>
        </row>
        <row r="144">
          <cell r="A144">
            <v>12.86</v>
          </cell>
          <cell r="B144">
            <v>133.333</v>
          </cell>
        </row>
        <row r="145">
          <cell r="A145">
            <v>12.88</v>
          </cell>
          <cell r="B145">
            <v>150</v>
          </cell>
        </row>
        <row r="146">
          <cell r="A146">
            <v>12.9</v>
          </cell>
          <cell r="B146">
            <v>175</v>
          </cell>
        </row>
        <row r="147">
          <cell r="A147">
            <v>12.92</v>
          </cell>
          <cell r="B147">
            <v>116.667</v>
          </cell>
        </row>
        <row r="148">
          <cell r="A148">
            <v>12.94</v>
          </cell>
          <cell r="B148">
            <v>108.333</v>
          </cell>
        </row>
        <row r="149">
          <cell r="A149">
            <v>12.96</v>
          </cell>
          <cell r="B149">
            <v>141.667</v>
          </cell>
        </row>
        <row r="150">
          <cell r="A150">
            <v>12.98</v>
          </cell>
          <cell r="B150">
            <v>75</v>
          </cell>
        </row>
        <row r="151">
          <cell r="A151">
            <v>13</v>
          </cell>
          <cell r="B151">
            <v>150</v>
          </cell>
        </row>
        <row r="152">
          <cell r="A152">
            <v>13.02</v>
          </cell>
          <cell r="B152">
            <v>166.667</v>
          </cell>
        </row>
        <row r="153">
          <cell r="A153">
            <v>13.04</v>
          </cell>
          <cell r="B153">
            <v>108.333</v>
          </cell>
        </row>
        <row r="154">
          <cell r="A154">
            <v>13.06</v>
          </cell>
          <cell r="B154">
            <v>108.333</v>
          </cell>
        </row>
        <row r="155">
          <cell r="A155">
            <v>13.08</v>
          </cell>
          <cell r="B155">
            <v>125</v>
          </cell>
        </row>
        <row r="156">
          <cell r="A156">
            <v>13.1</v>
          </cell>
          <cell r="B156">
            <v>108.333</v>
          </cell>
        </row>
        <row r="157">
          <cell r="A157">
            <v>13.12</v>
          </cell>
          <cell r="B157">
            <v>108.333</v>
          </cell>
        </row>
        <row r="158">
          <cell r="A158">
            <v>13.14</v>
          </cell>
          <cell r="B158">
            <v>133.333</v>
          </cell>
        </row>
        <row r="159">
          <cell r="A159">
            <v>13.16</v>
          </cell>
          <cell r="B159">
            <v>108.333</v>
          </cell>
        </row>
        <row r="160">
          <cell r="A160">
            <v>13.18</v>
          </cell>
          <cell r="B160">
            <v>125</v>
          </cell>
        </row>
        <row r="161">
          <cell r="A161">
            <v>13.2</v>
          </cell>
          <cell r="B161">
            <v>116.667</v>
          </cell>
        </row>
        <row r="162">
          <cell r="A162">
            <v>13.22</v>
          </cell>
          <cell r="B162">
            <v>208.333</v>
          </cell>
        </row>
        <row r="163">
          <cell r="A163">
            <v>13.24</v>
          </cell>
          <cell r="B163">
            <v>208.333</v>
          </cell>
        </row>
        <row r="164">
          <cell r="A164">
            <v>13.26</v>
          </cell>
          <cell r="B164">
            <v>108.333</v>
          </cell>
        </row>
        <row r="165">
          <cell r="A165">
            <v>13.28</v>
          </cell>
          <cell r="B165">
            <v>183.333</v>
          </cell>
        </row>
        <row r="166">
          <cell r="A166">
            <v>13.3</v>
          </cell>
          <cell r="B166">
            <v>175</v>
          </cell>
        </row>
        <row r="167">
          <cell r="A167">
            <v>13.32</v>
          </cell>
          <cell r="B167">
            <v>183.333</v>
          </cell>
        </row>
        <row r="168">
          <cell r="A168">
            <v>13.34</v>
          </cell>
          <cell r="B168">
            <v>133.333</v>
          </cell>
        </row>
        <row r="169">
          <cell r="A169">
            <v>13.36</v>
          </cell>
          <cell r="B169">
            <v>150</v>
          </cell>
        </row>
        <row r="170">
          <cell r="A170">
            <v>13.38</v>
          </cell>
          <cell r="B170">
            <v>150</v>
          </cell>
        </row>
        <row r="171">
          <cell r="A171">
            <v>13.4</v>
          </cell>
          <cell r="B171">
            <v>133.333</v>
          </cell>
        </row>
        <row r="172">
          <cell r="A172">
            <v>13.42</v>
          </cell>
          <cell r="B172">
            <v>83.3333</v>
          </cell>
        </row>
        <row r="173">
          <cell r="A173">
            <v>13.44</v>
          </cell>
          <cell r="B173">
            <v>191.667</v>
          </cell>
        </row>
        <row r="174">
          <cell r="A174">
            <v>13.46</v>
          </cell>
          <cell r="B174">
            <v>116.667</v>
          </cell>
        </row>
        <row r="175">
          <cell r="A175">
            <v>13.48</v>
          </cell>
          <cell r="B175">
            <v>175</v>
          </cell>
        </row>
        <row r="176">
          <cell r="A176">
            <v>13.5</v>
          </cell>
          <cell r="B176">
            <v>141.667</v>
          </cell>
        </row>
        <row r="177">
          <cell r="A177">
            <v>13.52</v>
          </cell>
          <cell r="B177">
            <v>75</v>
          </cell>
        </row>
        <row r="178">
          <cell r="A178">
            <v>13.54</v>
          </cell>
          <cell r="B178">
            <v>183.333</v>
          </cell>
        </row>
        <row r="179">
          <cell r="A179">
            <v>13.56</v>
          </cell>
          <cell r="B179">
            <v>83.3333</v>
          </cell>
        </row>
        <row r="180">
          <cell r="A180">
            <v>13.58</v>
          </cell>
          <cell r="B180">
            <v>216.667</v>
          </cell>
        </row>
        <row r="181">
          <cell r="A181">
            <v>13.6</v>
          </cell>
          <cell r="B181">
            <v>116.667</v>
          </cell>
        </row>
        <row r="182">
          <cell r="A182">
            <v>13.62</v>
          </cell>
          <cell r="B182">
            <v>150</v>
          </cell>
        </row>
        <row r="183">
          <cell r="A183">
            <v>13.64</v>
          </cell>
          <cell r="B183">
            <v>91.6667</v>
          </cell>
        </row>
        <row r="184">
          <cell r="A184">
            <v>13.66</v>
          </cell>
          <cell r="B184">
            <v>125</v>
          </cell>
        </row>
        <row r="185">
          <cell r="A185">
            <v>13.68</v>
          </cell>
          <cell r="B185">
            <v>133.333</v>
          </cell>
        </row>
        <row r="186">
          <cell r="A186">
            <v>13.7</v>
          </cell>
          <cell r="B186">
            <v>125</v>
          </cell>
        </row>
        <row r="187">
          <cell r="A187">
            <v>13.72</v>
          </cell>
          <cell r="B187">
            <v>116.667</v>
          </cell>
        </row>
        <row r="188">
          <cell r="A188">
            <v>13.74</v>
          </cell>
          <cell r="B188">
            <v>100</v>
          </cell>
        </row>
        <row r="189">
          <cell r="A189">
            <v>13.76</v>
          </cell>
          <cell r="B189">
            <v>191.667</v>
          </cell>
        </row>
        <row r="190">
          <cell r="A190">
            <v>13.78</v>
          </cell>
          <cell r="B190">
            <v>200</v>
          </cell>
        </row>
        <row r="191">
          <cell r="A191">
            <v>13.8</v>
          </cell>
          <cell r="B191">
            <v>150</v>
          </cell>
        </row>
        <row r="192">
          <cell r="A192">
            <v>13.82</v>
          </cell>
          <cell r="B192">
            <v>116.667</v>
          </cell>
        </row>
        <row r="193">
          <cell r="A193">
            <v>13.84</v>
          </cell>
          <cell r="B193">
            <v>175</v>
          </cell>
        </row>
        <row r="194">
          <cell r="A194">
            <v>13.86</v>
          </cell>
          <cell r="B194">
            <v>116.667</v>
          </cell>
        </row>
        <row r="195">
          <cell r="A195">
            <v>13.88</v>
          </cell>
          <cell r="B195">
            <v>183.333</v>
          </cell>
        </row>
        <row r="196">
          <cell r="A196">
            <v>13.9</v>
          </cell>
          <cell r="B196">
            <v>116.667</v>
          </cell>
        </row>
        <row r="197">
          <cell r="A197">
            <v>13.92</v>
          </cell>
          <cell r="B197">
            <v>133.333</v>
          </cell>
        </row>
        <row r="198">
          <cell r="A198">
            <v>13.94</v>
          </cell>
          <cell r="B198">
            <v>141.667</v>
          </cell>
        </row>
        <row r="199">
          <cell r="A199">
            <v>13.96</v>
          </cell>
          <cell r="B199">
            <v>141.667</v>
          </cell>
        </row>
        <row r="200">
          <cell r="A200">
            <v>13.98</v>
          </cell>
          <cell r="B200">
            <v>158.333</v>
          </cell>
        </row>
        <row r="201">
          <cell r="A201">
            <v>14</v>
          </cell>
          <cell r="B201">
            <v>125</v>
          </cell>
        </row>
        <row r="202">
          <cell r="A202">
            <v>14.02</v>
          </cell>
          <cell r="B202">
            <v>166.667</v>
          </cell>
        </row>
        <row r="203">
          <cell r="A203">
            <v>14.04</v>
          </cell>
          <cell r="B203">
            <v>183.333</v>
          </cell>
        </row>
        <row r="204">
          <cell r="A204">
            <v>14.06</v>
          </cell>
          <cell r="B204">
            <v>133.333</v>
          </cell>
        </row>
        <row r="205">
          <cell r="A205">
            <v>14.08</v>
          </cell>
          <cell r="B205">
            <v>141.667</v>
          </cell>
        </row>
        <row r="206">
          <cell r="A206">
            <v>14.1</v>
          </cell>
          <cell r="B206">
            <v>100</v>
          </cell>
        </row>
        <row r="207">
          <cell r="A207">
            <v>14.12</v>
          </cell>
          <cell r="B207">
            <v>133.333</v>
          </cell>
        </row>
        <row r="208">
          <cell r="A208">
            <v>14.14</v>
          </cell>
          <cell r="B208">
            <v>175</v>
          </cell>
        </row>
        <row r="209">
          <cell r="A209">
            <v>14.16</v>
          </cell>
          <cell r="B209">
            <v>108.333</v>
          </cell>
        </row>
        <row r="210">
          <cell r="A210">
            <v>14.18</v>
          </cell>
          <cell r="B210">
            <v>125</v>
          </cell>
        </row>
        <row r="211">
          <cell r="A211">
            <v>14.2</v>
          </cell>
          <cell r="B211">
            <v>83.3333</v>
          </cell>
        </row>
        <row r="212">
          <cell r="A212">
            <v>14.22</v>
          </cell>
          <cell r="B212">
            <v>141.667</v>
          </cell>
        </row>
        <row r="213">
          <cell r="A213">
            <v>14.24</v>
          </cell>
          <cell r="B213">
            <v>125</v>
          </cell>
        </row>
        <row r="214">
          <cell r="A214">
            <v>14.26</v>
          </cell>
          <cell r="B214">
            <v>83.3333</v>
          </cell>
        </row>
        <row r="215">
          <cell r="A215">
            <v>14.28</v>
          </cell>
          <cell r="B215">
            <v>141.667</v>
          </cell>
        </row>
        <row r="216">
          <cell r="A216">
            <v>14.3</v>
          </cell>
          <cell r="B216">
            <v>133.333</v>
          </cell>
        </row>
        <row r="217">
          <cell r="A217">
            <v>14.32</v>
          </cell>
          <cell r="B217">
            <v>75</v>
          </cell>
        </row>
        <row r="218">
          <cell r="A218">
            <v>14.34</v>
          </cell>
          <cell r="B218">
            <v>125</v>
          </cell>
        </row>
        <row r="219">
          <cell r="A219">
            <v>14.36</v>
          </cell>
          <cell r="B219">
            <v>125</v>
          </cell>
        </row>
        <row r="220">
          <cell r="A220">
            <v>14.38</v>
          </cell>
          <cell r="B220">
            <v>100</v>
          </cell>
        </row>
        <row r="221">
          <cell r="A221">
            <v>14.4</v>
          </cell>
          <cell r="B221">
            <v>116.667</v>
          </cell>
        </row>
        <row r="222">
          <cell r="A222">
            <v>14.42</v>
          </cell>
          <cell r="B222">
            <v>125</v>
          </cell>
        </row>
        <row r="223">
          <cell r="A223">
            <v>14.44</v>
          </cell>
          <cell r="B223">
            <v>66.6667</v>
          </cell>
        </row>
        <row r="224">
          <cell r="A224">
            <v>14.46</v>
          </cell>
          <cell r="B224">
            <v>125</v>
          </cell>
        </row>
        <row r="225">
          <cell r="A225">
            <v>14.48</v>
          </cell>
          <cell r="B225">
            <v>108.333</v>
          </cell>
        </row>
        <row r="226">
          <cell r="A226">
            <v>14.5</v>
          </cell>
          <cell r="B226">
            <v>183.333</v>
          </cell>
        </row>
        <row r="227">
          <cell r="A227">
            <v>14.52</v>
          </cell>
          <cell r="B227">
            <v>133.333</v>
          </cell>
        </row>
        <row r="228">
          <cell r="A228">
            <v>14.54</v>
          </cell>
          <cell r="B228">
            <v>158.333</v>
          </cell>
        </row>
        <row r="229">
          <cell r="A229">
            <v>14.56</v>
          </cell>
          <cell r="B229">
            <v>141.667</v>
          </cell>
        </row>
        <row r="230">
          <cell r="A230">
            <v>14.58</v>
          </cell>
          <cell r="B230">
            <v>166.667</v>
          </cell>
        </row>
        <row r="231">
          <cell r="A231">
            <v>14.6</v>
          </cell>
          <cell r="B231">
            <v>175</v>
          </cell>
        </row>
        <row r="232">
          <cell r="A232">
            <v>14.62</v>
          </cell>
          <cell r="B232">
            <v>125</v>
          </cell>
        </row>
        <row r="233">
          <cell r="A233">
            <v>14.64</v>
          </cell>
          <cell r="B233">
            <v>83.3333</v>
          </cell>
        </row>
        <row r="234">
          <cell r="A234">
            <v>14.66</v>
          </cell>
          <cell r="B234">
            <v>100</v>
          </cell>
        </row>
        <row r="235">
          <cell r="A235">
            <v>14.68</v>
          </cell>
          <cell r="B235">
            <v>83.3333</v>
          </cell>
        </row>
        <row r="236">
          <cell r="A236">
            <v>14.7</v>
          </cell>
          <cell r="B236">
            <v>141.667</v>
          </cell>
        </row>
        <row r="237">
          <cell r="A237">
            <v>14.72</v>
          </cell>
          <cell r="B237">
            <v>108.333</v>
          </cell>
        </row>
        <row r="238">
          <cell r="A238">
            <v>14.74</v>
          </cell>
          <cell r="B238">
            <v>133.333</v>
          </cell>
        </row>
        <row r="239">
          <cell r="A239">
            <v>14.76</v>
          </cell>
          <cell r="B239">
            <v>108.333</v>
          </cell>
        </row>
        <row r="240">
          <cell r="A240">
            <v>14.78</v>
          </cell>
          <cell r="B240">
            <v>116.667</v>
          </cell>
        </row>
        <row r="241">
          <cell r="A241">
            <v>14.8</v>
          </cell>
          <cell r="B241">
            <v>108.333</v>
          </cell>
        </row>
        <row r="242">
          <cell r="A242">
            <v>14.82</v>
          </cell>
          <cell r="B242">
            <v>175</v>
          </cell>
        </row>
        <row r="243">
          <cell r="A243">
            <v>14.84</v>
          </cell>
          <cell r="B243">
            <v>100</v>
          </cell>
        </row>
        <row r="244">
          <cell r="A244">
            <v>14.86</v>
          </cell>
          <cell r="B244">
            <v>100</v>
          </cell>
        </row>
        <row r="245">
          <cell r="A245">
            <v>14.88</v>
          </cell>
          <cell r="B245">
            <v>91.6667</v>
          </cell>
        </row>
        <row r="246">
          <cell r="A246">
            <v>14.9</v>
          </cell>
          <cell r="B246">
            <v>116.667</v>
          </cell>
        </row>
        <row r="247">
          <cell r="A247">
            <v>14.92</v>
          </cell>
          <cell r="B247">
            <v>116.667</v>
          </cell>
        </row>
        <row r="248">
          <cell r="A248">
            <v>14.94</v>
          </cell>
          <cell r="B248">
            <v>116.667</v>
          </cell>
        </row>
        <row r="249">
          <cell r="A249">
            <v>14.96</v>
          </cell>
          <cell r="B249">
            <v>91.6667</v>
          </cell>
        </row>
        <row r="250">
          <cell r="A250">
            <v>14.98</v>
          </cell>
          <cell r="B250">
            <v>158.333</v>
          </cell>
        </row>
        <row r="251">
          <cell r="A251">
            <v>15</v>
          </cell>
          <cell r="B251">
            <v>125</v>
          </cell>
        </row>
        <row r="252">
          <cell r="A252">
            <v>15.02</v>
          </cell>
          <cell r="B252">
            <v>150</v>
          </cell>
        </row>
        <row r="253">
          <cell r="A253">
            <v>15.04</v>
          </cell>
          <cell r="B253">
            <v>108.333</v>
          </cell>
        </row>
        <row r="254">
          <cell r="A254">
            <v>15.06</v>
          </cell>
          <cell r="B254">
            <v>125</v>
          </cell>
        </row>
        <row r="255">
          <cell r="A255">
            <v>15.08</v>
          </cell>
          <cell r="B255">
            <v>116.667</v>
          </cell>
        </row>
        <row r="256">
          <cell r="A256">
            <v>15.1</v>
          </cell>
          <cell r="B256">
            <v>83.3333</v>
          </cell>
        </row>
        <row r="257">
          <cell r="A257">
            <v>15.12</v>
          </cell>
          <cell r="B257">
            <v>166.667</v>
          </cell>
        </row>
        <row r="258">
          <cell r="A258">
            <v>15.14</v>
          </cell>
          <cell r="B258">
            <v>141.667</v>
          </cell>
        </row>
        <row r="259">
          <cell r="A259">
            <v>15.16</v>
          </cell>
          <cell r="B259">
            <v>91.6667</v>
          </cell>
        </row>
        <row r="260">
          <cell r="A260">
            <v>15.18</v>
          </cell>
          <cell r="B260">
            <v>100</v>
          </cell>
        </row>
        <row r="261">
          <cell r="A261">
            <v>15.2</v>
          </cell>
          <cell r="B261">
            <v>100</v>
          </cell>
        </row>
        <row r="262">
          <cell r="A262">
            <v>15.22</v>
          </cell>
          <cell r="B262">
            <v>175</v>
          </cell>
        </row>
        <row r="263">
          <cell r="A263">
            <v>15.24</v>
          </cell>
          <cell r="B263">
            <v>33.3333</v>
          </cell>
        </row>
        <row r="264">
          <cell r="A264">
            <v>15.26</v>
          </cell>
          <cell r="B264">
            <v>83.3333</v>
          </cell>
        </row>
        <row r="265">
          <cell r="A265">
            <v>15.28</v>
          </cell>
          <cell r="B265">
            <v>133.333</v>
          </cell>
        </row>
        <row r="266">
          <cell r="A266">
            <v>15.3</v>
          </cell>
          <cell r="B266">
            <v>166.667</v>
          </cell>
        </row>
        <row r="267">
          <cell r="A267">
            <v>15.32</v>
          </cell>
          <cell r="B267">
            <v>116.667</v>
          </cell>
        </row>
        <row r="268">
          <cell r="A268">
            <v>15.34</v>
          </cell>
          <cell r="B268">
            <v>91.6667</v>
          </cell>
        </row>
        <row r="269">
          <cell r="A269">
            <v>15.36</v>
          </cell>
          <cell r="B269">
            <v>175</v>
          </cell>
        </row>
        <row r="270">
          <cell r="A270">
            <v>15.38</v>
          </cell>
          <cell r="B270">
            <v>141.667</v>
          </cell>
        </row>
        <row r="271">
          <cell r="A271">
            <v>15.4</v>
          </cell>
          <cell r="B271">
            <v>83.3333</v>
          </cell>
        </row>
        <row r="272">
          <cell r="A272">
            <v>15.42</v>
          </cell>
          <cell r="B272">
            <v>125</v>
          </cell>
        </row>
        <row r="273">
          <cell r="A273">
            <v>15.44</v>
          </cell>
          <cell r="B273">
            <v>91.6667</v>
          </cell>
        </row>
        <row r="274">
          <cell r="A274">
            <v>15.46</v>
          </cell>
          <cell r="B274">
            <v>158.333</v>
          </cell>
        </row>
        <row r="275">
          <cell r="A275">
            <v>15.48</v>
          </cell>
          <cell r="B275">
            <v>141.667</v>
          </cell>
        </row>
        <row r="276">
          <cell r="A276">
            <v>15.5</v>
          </cell>
          <cell r="B276">
            <v>116.667</v>
          </cell>
        </row>
        <row r="277">
          <cell r="A277">
            <v>15.52</v>
          </cell>
          <cell r="B277">
            <v>125</v>
          </cell>
        </row>
        <row r="278">
          <cell r="A278">
            <v>15.54</v>
          </cell>
          <cell r="B278">
            <v>116.667</v>
          </cell>
        </row>
        <row r="279">
          <cell r="A279">
            <v>15.56</v>
          </cell>
          <cell r="B279">
            <v>75</v>
          </cell>
        </row>
        <row r="280">
          <cell r="A280">
            <v>15.58</v>
          </cell>
          <cell r="B280">
            <v>116.667</v>
          </cell>
        </row>
        <row r="281">
          <cell r="A281">
            <v>15.6</v>
          </cell>
          <cell r="B281">
            <v>141.667</v>
          </cell>
        </row>
        <row r="282">
          <cell r="A282">
            <v>15.62</v>
          </cell>
          <cell r="B282">
            <v>100</v>
          </cell>
        </row>
        <row r="283">
          <cell r="A283">
            <v>15.64</v>
          </cell>
          <cell r="B283">
            <v>108.333</v>
          </cell>
        </row>
        <row r="284">
          <cell r="A284">
            <v>15.66</v>
          </cell>
          <cell r="B284">
            <v>141.667</v>
          </cell>
        </row>
        <row r="285">
          <cell r="A285">
            <v>15.68</v>
          </cell>
          <cell r="B285">
            <v>83.3333</v>
          </cell>
        </row>
        <row r="286">
          <cell r="A286">
            <v>15.7</v>
          </cell>
          <cell r="B286">
            <v>108.333</v>
          </cell>
        </row>
        <row r="287">
          <cell r="A287">
            <v>15.72</v>
          </cell>
          <cell r="B287">
            <v>83.3333</v>
          </cell>
        </row>
        <row r="288">
          <cell r="A288">
            <v>15.74</v>
          </cell>
          <cell r="B288">
            <v>83.3333</v>
          </cell>
        </row>
        <row r="289">
          <cell r="A289">
            <v>15.76</v>
          </cell>
          <cell r="B289">
            <v>116.667</v>
          </cell>
        </row>
        <row r="290">
          <cell r="A290">
            <v>15.78</v>
          </cell>
          <cell r="B290">
            <v>58.3333</v>
          </cell>
        </row>
        <row r="291">
          <cell r="A291">
            <v>15.8</v>
          </cell>
          <cell r="B291">
            <v>125</v>
          </cell>
        </row>
        <row r="292">
          <cell r="A292">
            <v>15.82</v>
          </cell>
          <cell r="B292">
            <v>125</v>
          </cell>
        </row>
        <row r="293">
          <cell r="A293">
            <v>15.84</v>
          </cell>
          <cell r="B293">
            <v>108.333</v>
          </cell>
        </row>
        <row r="294">
          <cell r="A294">
            <v>15.86</v>
          </cell>
          <cell r="B294">
            <v>83.3333</v>
          </cell>
        </row>
        <row r="295">
          <cell r="A295">
            <v>15.88</v>
          </cell>
          <cell r="B295">
            <v>200</v>
          </cell>
        </row>
        <row r="296">
          <cell r="A296">
            <v>15.9</v>
          </cell>
          <cell r="B296">
            <v>125</v>
          </cell>
        </row>
        <row r="297">
          <cell r="A297">
            <v>15.92</v>
          </cell>
          <cell r="B297">
            <v>100</v>
          </cell>
        </row>
        <row r="298">
          <cell r="A298">
            <v>15.94</v>
          </cell>
          <cell r="B298">
            <v>158.333</v>
          </cell>
        </row>
        <row r="299">
          <cell r="A299">
            <v>15.96</v>
          </cell>
          <cell r="B299">
            <v>158.333</v>
          </cell>
        </row>
        <row r="300">
          <cell r="A300">
            <v>15.98</v>
          </cell>
          <cell r="B300">
            <v>125</v>
          </cell>
        </row>
        <row r="301">
          <cell r="A301">
            <v>16</v>
          </cell>
          <cell r="B301">
            <v>50</v>
          </cell>
        </row>
        <row r="302">
          <cell r="A302">
            <v>16.02</v>
          </cell>
          <cell r="B302">
            <v>75</v>
          </cell>
        </row>
        <row r="303">
          <cell r="A303">
            <v>16.04</v>
          </cell>
          <cell r="B303">
            <v>116.667</v>
          </cell>
        </row>
        <row r="304">
          <cell r="A304">
            <v>16.06</v>
          </cell>
          <cell r="B304">
            <v>133.333</v>
          </cell>
        </row>
        <row r="305">
          <cell r="A305">
            <v>16.08</v>
          </cell>
          <cell r="B305">
            <v>100</v>
          </cell>
        </row>
        <row r="306">
          <cell r="A306">
            <v>16.1</v>
          </cell>
          <cell r="B306">
            <v>150</v>
          </cell>
        </row>
        <row r="307">
          <cell r="A307">
            <v>16.12</v>
          </cell>
          <cell r="B307">
            <v>116.667</v>
          </cell>
        </row>
        <row r="308">
          <cell r="A308">
            <v>16.14</v>
          </cell>
          <cell r="B308">
            <v>133.333</v>
          </cell>
        </row>
        <row r="309">
          <cell r="A309">
            <v>16.16</v>
          </cell>
          <cell r="B309">
            <v>100</v>
          </cell>
        </row>
        <row r="310">
          <cell r="A310">
            <v>16.18</v>
          </cell>
          <cell r="B310">
            <v>133.333</v>
          </cell>
        </row>
        <row r="311">
          <cell r="A311">
            <v>16.2</v>
          </cell>
          <cell r="B311">
            <v>91.6667</v>
          </cell>
        </row>
        <row r="312">
          <cell r="A312">
            <v>16.22</v>
          </cell>
          <cell r="B312">
            <v>83.3333</v>
          </cell>
        </row>
        <row r="313">
          <cell r="A313">
            <v>16.24</v>
          </cell>
          <cell r="B313">
            <v>141.667</v>
          </cell>
        </row>
        <row r="314">
          <cell r="A314">
            <v>16.26</v>
          </cell>
          <cell r="B314">
            <v>100</v>
          </cell>
        </row>
        <row r="315">
          <cell r="A315">
            <v>16.28</v>
          </cell>
          <cell r="B315">
            <v>116.667</v>
          </cell>
        </row>
        <row r="316">
          <cell r="A316">
            <v>16.3</v>
          </cell>
          <cell r="B316">
            <v>100</v>
          </cell>
        </row>
        <row r="317">
          <cell r="A317">
            <v>16.32</v>
          </cell>
          <cell r="B317">
            <v>133.333</v>
          </cell>
        </row>
        <row r="318">
          <cell r="A318">
            <v>16.34</v>
          </cell>
          <cell r="B318">
            <v>158.333</v>
          </cell>
        </row>
        <row r="319">
          <cell r="A319">
            <v>16.36</v>
          </cell>
          <cell r="B319">
            <v>91.6667</v>
          </cell>
        </row>
        <row r="320">
          <cell r="A320">
            <v>16.38</v>
          </cell>
          <cell r="B320">
            <v>133.333</v>
          </cell>
        </row>
        <row r="321">
          <cell r="A321">
            <v>16.4</v>
          </cell>
          <cell r="B321">
            <v>108.333</v>
          </cell>
        </row>
        <row r="322">
          <cell r="A322">
            <v>16.42</v>
          </cell>
          <cell r="B322">
            <v>75</v>
          </cell>
        </row>
        <row r="323">
          <cell r="A323">
            <v>16.44</v>
          </cell>
          <cell r="B323">
            <v>50</v>
          </cell>
        </row>
        <row r="324">
          <cell r="A324">
            <v>16.46</v>
          </cell>
          <cell r="B324">
            <v>125</v>
          </cell>
        </row>
        <row r="325">
          <cell r="A325">
            <v>16.48</v>
          </cell>
          <cell r="B325">
            <v>100</v>
          </cell>
        </row>
        <row r="326">
          <cell r="A326">
            <v>16.5</v>
          </cell>
          <cell r="B326">
            <v>116.667</v>
          </cell>
        </row>
        <row r="327">
          <cell r="A327">
            <v>16.52</v>
          </cell>
          <cell r="B327">
            <v>66.6667</v>
          </cell>
        </row>
        <row r="328">
          <cell r="A328">
            <v>16.54</v>
          </cell>
          <cell r="B328">
            <v>125</v>
          </cell>
        </row>
        <row r="329">
          <cell r="A329">
            <v>16.56</v>
          </cell>
          <cell r="B329">
            <v>133.333</v>
          </cell>
        </row>
        <row r="330">
          <cell r="A330">
            <v>16.58</v>
          </cell>
          <cell r="B330">
            <v>91.6667</v>
          </cell>
        </row>
        <row r="331">
          <cell r="A331">
            <v>16.6</v>
          </cell>
          <cell r="B331">
            <v>91.6667</v>
          </cell>
        </row>
        <row r="332">
          <cell r="A332">
            <v>16.62</v>
          </cell>
          <cell r="B332">
            <v>100</v>
          </cell>
        </row>
        <row r="333">
          <cell r="A333">
            <v>16.64</v>
          </cell>
          <cell r="B333">
            <v>108.333</v>
          </cell>
        </row>
        <row r="334">
          <cell r="A334">
            <v>16.66</v>
          </cell>
          <cell r="B334">
            <v>133.333</v>
          </cell>
        </row>
        <row r="335">
          <cell r="A335">
            <v>16.68</v>
          </cell>
          <cell r="B335">
            <v>83.3333</v>
          </cell>
        </row>
        <row r="336">
          <cell r="A336">
            <v>16.7</v>
          </cell>
          <cell r="B336">
            <v>108.333</v>
          </cell>
        </row>
        <row r="337">
          <cell r="A337">
            <v>16.72</v>
          </cell>
          <cell r="B337">
            <v>125</v>
          </cell>
        </row>
        <row r="338">
          <cell r="A338">
            <v>16.74</v>
          </cell>
          <cell r="B338">
            <v>91.6667</v>
          </cell>
        </row>
        <row r="339">
          <cell r="A339">
            <v>16.76</v>
          </cell>
          <cell r="B339">
            <v>66.6667</v>
          </cell>
        </row>
        <row r="340">
          <cell r="A340">
            <v>16.78</v>
          </cell>
          <cell r="B340">
            <v>66.6667</v>
          </cell>
        </row>
        <row r="341">
          <cell r="A341">
            <v>16.8</v>
          </cell>
          <cell r="B341">
            <v>116.667</v>
          </cell>
        </row>
        <row r="342">
          <cell r="A342">
            <v>16.82</v>
          </cell>
          <cell r="B342">
            <v>141.667</v>
          </cell>
        </row>
        <row r="343">
          <cell r="A343">
            <v>16.84</v>
          </cell>
          <cell r="B343">
            <v>116.667</v>
          </cell>
        </row>
        <row r="344">
          <cell r="A344">
            <v>16.86</v>
          </cell>
          <cell r="B344">
            <v>125</v>
          </cell>
        </row>
        <row r="345">
          <cell r="A345">
            <v>16.88</v>
          </cell>
          <cell r="B345">
            <v>116.667</v>
          </cell>
        </row>
        <row r="346">
          <cell r="A346">
            <v>16.9</v>
          </cell>
          <cell r="B346">
            <v>108.333</v>
          </cell>
        </row>
        <row r="347">
          <cell r="A347">
            <v>16.92</v>
          </cell>
          <cell r="B347">
            <v>116.667</v>
          </cell>
        </row>
        <row r="348">
          <cell r="A348">
            <v>16.94</v>
          </cell>
          <cell r="B348">
            <v>108.333</v>
          </cell>
        </row>
        <row r="349">
          <cell r="A349">
            <v>16.96</v>
          </cell>
          <cell r="B349">
            <v>141.667</v>
          </cell>
        </row>
        <row r="350">
          <cell r="A350">
            <v>16.98</v>
          </cell>
          <cell r="B350">
            <v>91.6667</v>
          </cell>
        </row>
        <row r="351">
          <cell r="A351">
            <v>17</v>
          </cell>
          <cell r="B351">
            <v>50</v>
          </cell>
        </row>
        <row r="352">
          <cell r="A352">
            <v>17.02</v>
          </cell>
          <cell r="B352">
            <v>150</v>
          </cell>
        </row>
        <row r="353">
          <cell r="A353">
            <v>17.04</v>
          </cell>
          <cell r="B353">
            <v>158.333</v>
          </cell>
        </row>
        <row r="354">
          <cell r="A354">
            <v>17.06</v>
          </cell>
          <cell r="B354">
            <v>91.6667</v>
          </cell>
        </row>
        <row r="355">
          <cell r="A355">
            <v>17.08</v>
          </cell>
          <cell r="B355">
            <v>100</v>
          </cell>
        </row>
        <row r="356">
          <cell r="A356">
            <v>17.1</v>
          </cell>
          <cell r="B356">
            <v>91.6667</v>
          </cell>
        </row>
        <row r="357">
          <cell r="A357">
            <v>17.12</v>
          </cell>
          <cell r="B357">
            <v>141.667</v>
          </cell>
        </row>
        <row r="358">
          <cell r="A358">
            <v>17.14</v>
          </cell>
          <cell r="B358">
            <v>141.667</v>
          </cell>
        </row>
        <row r="359">
          <cell r="A359">
            <v>17.16</v>
          </cell>
          <cell r="B359">
            <v>91.6667</v>
          </cell>
        </row>
        <row r="360">
          <cell r="A360">
            <v>17.18</v>
          </cell>
          <cell r="B360">
            <v>108.333</v>
          </cell>
        </row>
        <row r="361">
          <cell r="A361">
            <v>17.2</v>
          </cell>
          <cell r="B361">
            <v>133.333</v>
          </cell>
        </row>
        <row r="362">
          <cell r="A362">
            <v>17.22</v>
          </cell>
          <cell r="B362">
            <v>108.333</v>
          </cell>
        </row>
        <row r="363">
          <cell r="A363">
            <v>17.24</v>
          </cell>
          <cell r="B363">
            <v>108.333</v>
          </cell>
        </row>
        <row r="364">
          <cell r="A364">
            <v>17.26</v>
          </cell>
          <cell r="B364">
            <v>66.6667</v>
          </cell>
        </row>
        <row r="365">
          <cell r="A365">
            <v>17.28</v>
          </cell>
          <cell r="B365">
            <v>75</v>
          </cell>
        </row>
        <row r="366">
          <cell r="A366">
            <v>17.3</v>
          </cell>
          <cell r="B366">
            <v>150</v>
          </cell>
        </row>
        <row r="367">
          <cell r="A367">
            <v>17.32</v>
          </cell>
          <cell r="B367">
            <v>100</v>
          </cell>
        </row>
        <row r="368">
          <cell r="A368">
            <v>17.34</v>
          </cell>
          <cell r="B368">
            <v>125</v>
          </cell>
        </row>
        <row r="369">
          <cell r="A369">
            <v>17.36</v>
          </cell>
          <cell r="B369">
            <v>100</v>
          </cell>
        </row>
        <row r="370">
          <cell r="A370">
            <v>17.38</v>
          </cell>
          <cell r="B370">
            <v>100</v>
          </cell>
        </row>
        <row r="371">
          <cell r="A371">
            <v>17.4</v>
          </cell>
          <cell r="B371">
            <v>83.3333</v>
          </cell>
        </row>
        <row r="372">
          <cell r="A372">
            <v>17.42</v>
          </cell>
          <cell r="B372">
            <v>116.667</v>
          </cell>
        </row>
        <row r="373">
          <cell r="A373">
            <v>17.44</v>
          </cell>
          <cell r="B373">
            <v>100</v>
          </cell>
        </row>
        <row r="374">
          <cell r="A374">
            <v>17.46</v>
          </cell>
          <cell r="B374">
            <v>100</v>
          </cell>
        </row>
        <row r="375">
          <cell r="A375">
            <v>17.48</v>
          </cell>
          <cell r="B375">
            <v>150</v>
          </cell>
        </row>
        <row r="376">
          <cell r="A376">
            <v>17.5</v>
          </cell>
          <cell r="B376">
            <v>108.333</v>
          </cell>
        </row>
        <row r="377">
          <cell r="A377">
            <v>17.52</v>
          </cell>
          <cell r="B377">
            <v>141.667</v>
          </cell>
        </row>
        <row r="378">
          <cell r="A378">
            <v>17.54</v>
          </cell>
          <cell r="B378">
            <v>133.333</v>
          </cell>
        </row>
        <row r="379">
          <cell r="A379">
            <v>17.56</v>
          </cell>
          <cell r="B379">
            <v>100</v>
          </cell>
        </row>
        <row r="380">
          <cell r="A380">
            <v>17.58</v>
          </cell>
          <cell r="B380">
            <v>141.667</v>
          </cell>
        </row>
        <row r="381">
          <cell r="A381">
            <v>17.6</v>
          </cell>
          <cell r="B381">
            <v>116.667</v>
          </cell>
        </row>
        <row r="382">
          <cell r="A382">
            <v>17.62</v>
          </cell>
          <cell r="B382">
            <v>133.333</v>
          </cell>
        </row>
        <row r="383">
          <cell r="A383">
            <v>17.64</v>
          </cell>
          <cell r="B383">
            <v>75</v>
          </cell>
        </row>
        <row r="384">
          <cell r="A384">
            <v>17.66</v>
          </cell>
          <cell r="B384">
            <v>116.667</v>
          </cell>
        </row>
        <row r="385">
          <cell r="A385">
            <v>17.68</v>
          </cell>
          <cell r="B385">
            <v>158.333</v>
          </cell>
        </row>
        <row r="386">
          <cell r="A386">
            <v>17.7</v>
          </cell>
          <cell r="B386">
            <v>183.333</v>
          </cell>
        </row>
        <row r="387">
          <cell r="A387">
            <v>17.72</v>
          </cell>
          <cell r="B387">
            <v>100</v>
          </cell>
        </row>
        <row r="388">
          <cell r="A388">
            <v>17.74</v>
          </cell>
          <cell r="B388">
            <v>75</v>
          </cell>
        </row>
        <row r="389">
          <cell r="A389">
            <v>17.76</v>
          </cell>
          <cell r="B389">
            <v>133.333</v>
          </cell>
        </row>
        <row r="390">
          <cell r="A390">
            <v>17.78</v>
          </cell>
          <cell r="B390">
            <v>116.667</v>
          </cell>
        </row>
        <row r="391">
          <cell r="A391">
            <v>17.8</v>
          </cell>
          <cell r="B391">
            <v>91.6667</v>
          </cell>
        </row>
        <row r="392">
          <cell r="A392">
            <v>17.82</v>
          </cell>
          <cell r="B392">
            <v>91.6667</v>
          </cell>
        </row>
        <row r="393">
          <cell r="A393">
            <v>17.84</v>
          </cell>
          <cell r="B393">
            <v>108.333</v>
          </cell>
        </row>
        <row r="394">
          <cell r="A394">
            <v>17.86</v>
          </cell>
          <cell r="B394">
            <v>75</v>
          </cell>
        </row>
        <row r="395">
          <cell r="A395">
            <v>17.88</v>
          </cell>
          <cell r="B395">
            <v>100</v>
          </cell>
        </row>
        <row r="396">
          <cell r="A396">
            <v>17.9</v>
          </cell>
          <cell r="B396">
            <v>66.6667</v>
          </cell>
        </row>
        <row r="397">
          <cell r="A397">
            <v>17.92</v>
          </cell>
          <cell r="B397">
            <v>83.3333</v>
          </cell>
        </row>
        <row r="398">
          <cell r="A398">
            <v>17.94</v>
          </cell>
          <cell r="B398">
            <v>141.667</v>
          </cell>
        </row>
        <row r="399">
          <cell r="A399">
            <v>17.96</v>
          </cell>
          <cell r="B399">
            <v>108.333</v>
          </cell>
        </row>
        <row r="400">
          <cell r="A400">
            <v>17.98</v>
          </cell>
          <cell r="B400">
            <v>83.3333</v>
          </cell>
        </row>
        <row r="401">
          <cell r="A401">
            <v>18</v>
          </cell>
          <cell r="B401">
            <v>58.3333</v>
          </cell>
        </row>
        <row r="402">
          <cell r="A402">
            <v>18.02</v>
          </cell>
          <cell r="B402">
            <v>66.6667</v>
          </cell>
        </row>
        <row r="403">
          <cell r="A403">
            <v>18.04</v>
          </cell>
          <cell r="B403">
            <v>100</v>
          </cell>
        </row>
        <row r="404">
          <cell r="A404">
            <v>18.06</v>
          </cell>
          <cell r="B404">
            <v>91.6667</v>
          </cell>
        </row>
        <row r="405">
          <cell r="A405">
            <v>18.08</v>
          </cell>
          <cell r="B405">
            <v>83.3333</v>
          </cell>
        </row>
        <row r="406">
          <cell r="A406">
            <v>18.1</v>
          </cell>
          <cell r="B406">
            <v>83.3333</v>
          </cell>
        </row>
        <row r="407">
          <cell r="A407">
            <v>18.12</v>
          </cell>
          <cell r="B407">
            <v>75</v>
          </cell>
        </row>
        <row r="408">
          <cell r="A408">
            <v>18.14</v>
          </cell>
          <cell r="B408">
            <v>116.667</v>
          </cell>
        </row>
        <row r="409">
          <cell r="A409">
            <v>18.16</v>
          </cell>
          <cell r="B409">
            <v>108.333</v>
          </cell>
        </row>
        <row r="410">
          <cell r="A410">
            <v>18.18</v>
          </cell>
          <cell r="B410">
            <v>91.6667</v>
          </cell>
        </row>
        <row r="411">
          <cell r="A411">
            <v>18.2</v>
          </cell>
          <cell r="B411">
            <v>50</v>
          </cell>
        </row>
        <row r="412">
          <cell r="A412">
            <v>18.22</v>
          </cell>
          <cell r="B412">
            <v>100</v>
          </cell>
        </row>
        <row r="413">
          <cell r="A413">
            <v>18.24</v>
          </cell>
          <cell r="B413">
            <v>108.333</v>
          </cell>
        </row>
        <row r="414">
          <cell r="A414">
            <v>18.26</v>
          </cell>
          <cell r="B414">
            <v>75</v>
          </cell>
        </row>
        <row r="415">
          <cell r="A415">
            <v>18.28</v>
          </cell>
          <cell r="B415">
            <v>75</v>
          </cell>
        </row>
        <row r="416">
          <cell r="A416">
            <v>18.3</v>
          </cell>
          <cell r="B416">
            <v>141.667</v>
          </cell>
        </row>
        <row r="417">
          <cell r="A417">
            <v>18.32</v>
          </cell>
          <cell r="B417">
            <v>100</v>
          </cell>
        </row>
        <row r="418">
          <cell r="A418">
            <v>18.34</v>
          </cell>
          <cell r="B418">
            <v>125</v>
          </cell>
        </row>
        <row r="419">
          <cell r="A419">
            <v>18.36</v>
          </cell>
          <cell r="B419">
            <v>100</v>
          </cell>
        </row>
        <row r="420">
          <cell r="A420">
            <v>18.38</v>
          </cell>
          <cell r="B420">
            <v>58.3333</v>
          </cell>
        </row>
        <row r="421">
          <cell r="A421">
            <v>18.4</v>
          </cell>
          <cell r="B421">
            <v>141.667</v>
          </cell>
        </row>
        <row r="422">
          <cell r="A422">
            <v>18.42</v>
          </cell>
          <cell r="B422">
            <v>33.3333</v>
          </cell>
        </row>
        <row r="423">
          <cell r="A423">
            <v>18.44</v>
          </cell>
          <cell r="B423">
            <v>66.6667</v>
          </cell>
        </row>
        <row r="424">
          <cell r="A424">
            <v>18.46</v>
          </cell>
          <cell r="B424">
            <v>66.6667</v>
          </cell>
        </row>
        <row r="425">
          <cell r="A425">
            <v>18.48</v>
          </cell>
          <cell r="B425">
            <v>58.3333</v>
          </cell>
        </row>
        <row r="426">
          <cell r="A426">
            <v>18.5</v>
          </cell>
          <cell r="B426">
            <v>66.6667</v>
          </cell>
        </row>
        <row r="427">
          <cell r="A427">
            <v>18.52</v>
          </cell>
          <cell r="B427">
            <v>108.333</v>
          </cell>
        </row>
        <row r="428">
          <cell r="A428">
            <v>18.54</v>
          </cell>
          <cell r="B428">
            <v>58.3333</v>
          </cell>
        </row>
        <row r="429">
          <cell r="A429">
            <v>18.56</v>
          </cell>
          <cell r="B429">
            <v>91.6667</v>
          </cell>
        </row>
        <row r="430">
          <cell r="A430">
            <v>18.58</v>
          </cell>
          <cell r="B430">
            <v>83.3333</v>
          </cell>
        </row>
        <row r="431">
          <cell r="A431">
            <v>18.6</v>
          </cell>
          <cell r="B431">
            <v>75</v>
          </cell>
        </row>
        <row r="432">
          <cell r="A432">
            <v>18.62</v>
          </cell>
          <cell r="B432">
            <v>75</v>
          </cell>
        </row>
        <row r="433">
          <cell r="A433">
            <v>18.64</v>
          </cell>
          <cell r="B433">
            <v>116.667</v>
          </cell>
        </row>
        <row r="434">
          <cell r="A434">
            <v>18.66</v>
          </cell>
          <cell r="B434">
            <v>100</v>
          </cell>
        </row>
        <row r="435">
          <cell r="A435">
            <v>18.68</v>
          </cell>
          <cell r="B435">
            <v>75</v>
          </cell>
        </row>
        <row r="436">
          <cell r="A436">
            <v>18.7</v>
          </cell>
          <cell r="B436">
            <v>100</v>
          </cell>
        </row>
        <row r="437">
          <cell r="A437">
            <v>18.72</v>
          </cell>
          <cell r="B437">
            <v>91.6667</v>
          </cell>
        </row>
        <row r="438">
          <cell r="A438">
            <v>18.74</v>
          </cell>
          <cell r="B438">
            <v>108.333</v>
          </cell>
        </row>
        <row r="439">
          <cell r="A439">
            <v>18.76</v>
          </cell>
          <cell r="B439">
            <v>91.6667</v>
          </cell>
        </row>
        <row r="440">
          <cell r="A440">
            <v>18.78</v>
          </cell>
          <cell r="B440">
            <v>75</v>
          </cell>
        </row>
        <row r="441">
          <cell r="A441">
            <v>18.8</v>
          </cell>
          <cell r="B441">
            <v>125</v>
          </cell>
        </row>
        <row r="442">
          <cell r="A442">
            <v>18.82</v>
          </cell>
          <cell r="B442">
            <v>116.667</v>
          </cell>
        </row>
        <row r="443">
          <cell r="A443">
            <v>18.84</v>
          </cell>
          <cell r="B443">
            <v>125</v>
          </cell>
        </row>
        <row r="444">
          <cell r="A444">
            <v>18.86</v>
          </cell>
          <cell r="B444">
            <v>83.3333</v>
          </cell>
        </row>
        <row r="445">
          <cell r="A445">
            <v>18.88</v>
          </cell>
          <cell r="B445">
            <v>150</v>
          </cell>
        </row>
        <row r="446">
          <cell r="A446">
            <v>18.9</v>
          </cell>
          <cell r="B446">
            <v>91.6667</v>
          </cell>
        </row>
        <row r="447">
          <cell r="A447">
            <v>18.92</v>
          </cell>
          <cell r="B447">
            <v>116.667</v>
          </cell>
        </row>
        <row r="448">
          <cell r="A448">
            <v>18.94</v>
          </cell>
          <cell r="B448">
            <v>191.667</v>
          </cell>
        </row>
        <row r="449">
          <cell r="A449">
            <v>18.96</v>
          </cell>
          <cell r="B449">
            <v>133.333</v>
          </cell>
        </row>
        <row r="450">
          <cell r="A450">
            <v>18.98</v>
          </cell>
          <cell r="B450">
            <v>108.333</v>
          </cell>
        </row>
        <row r="451">
          <cell r="A451">
            <v>19</v>
          </cell>
          <cell r="B451">
            <v>125</v>
          </cell>
        </row>
        <row r="452">
          <cell r="A452">
            <v>19.02</v>
          </cell>
          <cell r="B452">
            <v>225</v>
          </cell>
        </row>
        <row r="453">
          <cell r="A453">
            <v>19.04</v>
          </cell>
          <cell r="B453">
            <v>225</v>
          </cell>
        </row>
        <row r="454">
          <cell r="A454">
            <v>19.06</v>
          </cell>
          <cell r="B454">
            <v>141.667</v>
          </cell>
        </row>
        <row r="455">
          <cell r="A455">
            <v>19.08</v>
          </cell>
          <cell r="B455">
            <v>275</v>
          </cell>
        </row>
        <row r="456">
          <cell r="A456">
            <v>19.1</v>
          </cell>
          <cell r="B456">
            <v>233.333</v>
          </cell>
        </row>
        <row r="457">
          <cell r="A457">
            <v>19.12</v>
          </cell>
          <cell r="B457">
            <v>291.667</v>
          </cell>
        </row>
        <row r="458">
          <cell r="A458">
            <v>19.14</v>
          </cell>
          <cell r="B458">
            <v>375</v>
          </cell>
        </row>
        <row r="459">
          <cell r="A459">
            <v>19.16</v>
          </cell>
          <cell r="B459">
            <v>425</v>
          </cell>
        </row>
        <row r="460">
          <cell r="A460">
            <v>19.18</v>
          </cell>
          <cell r="B460">
            <v>550</v>
          </cell>
        </row>
        <row r="461">
          <cell r="A461">
            <v>19.2</v>
          </cell>
          <cell r="B461">
            <v>575</v>
          </cell>
        </row>
        <row r="462">
          <cell r="A462">
            <v>19.22</v>
          </cell>
          <cell r="B462">
            <v>816.667</v>
          </cell>
        </row>
        <row r="463">
          <cell r="A463">
            <v>19.24</v>
          </cell>
          <cell r="B463">
            <v>1000</v>
          </cell>
        </row>
        <row r="464">
          <cell r="A464">
            <v>19.26</v>
          </cell>
          <cell r="B464">
            <v>1133.33</v>
          </cell>
        </row>
        <row r="465">
          <cell r="A465">
            <v>19.28</v>
          </cell>
          <cell r="B465">
            <v>1625</v>
          </cell>
        </row>
        <row r="466">
          <cell r="A466">
            <v>19.3</v>
          </cell>
          <cell r="B466">
            <v>2041.67</v>
          </cell>
        </row>
        <row r="467">
          <cell r="A467">
            <v>19.32</v>
          </cell>
          <cell r="B467">
            <v>2641.67</v>
          </cell>
        </row>
        <row r="468">
          <cell r="A468">
            <v>19.34</v>
          </cell>
          <cell r="B468">
            <v>3150</v>
          </cell>
        </row>
        <row r="469">
          <cell r="A469">
            <v>19.36</v>
          </cell>
          <cell r="B469">
            <v>3050</v>
          </cell>
        </row>
        <row r="470">
          <cell r="A470">
            <v>19.38</v>
          </cell>
          <cell r="B470">
            <v>2858.33</v>
          </cell>
        </row>
        <row r="471">
          <cell r="A471">
            <v>19.4</v>
          </cell>
          <cell r="B471">
            <v>2258.33</v>
          </cell>
        </row>
        <row r="472">
          <cell r="A472">
            <v>19.42</v>
          </cell>
          <cell r="B472">
            <v>1800</v>
          </cell>
        </row>
        <row r="473">
          <cell r="A473">
            <v>19.44</v>
          </cell>
          <cell r="B473">
            <v>1383.33</v>
          </cell>
        </row>
        <row r="474">
          <cell r="A474">
            <v>19.46</v>
          </cell>
          <cell r="B474">
            <v>783.333</v>
          </cell>
        </row>
        <row r="475">
          <cell r="A475">
            <v>19.48</v>
          </cell>
          <cell r="B475">
            <v>433.333</v>
          </cell>
        </row>
        <row r="476">
          <cell r="A476">
            <v>19.5</v>
          </cell>
          <cell r="B476">
            <v>275</v>
          </cell>
        </row>
        <row r="477">
          <cell r="A477">
            <v>19.52</v>
          </cell>
          <cell r="B477">
            <v>208.333</v>
          </cell>
        </row>
        <row r="478">
          <cell r="A478">
            <v>19.54</v>
          </cell>
          <cell r="B478">
            <v>291.667</v>
          </cell>
        </row>
        <row r="479">
          <cell r="A479">
            <v>19.56</v>
          </cell>
          <cell r="B479">
            <v>166.667</v>
          </cell>
        </row>
        <row r="480">
          <cell r="A480">
            <v>19.58</v>
          </cell>
          <cell r="B480">
            <v>116.667</v>
          </cell>
        </row>
        <row r="481">
          <cell r="A481">
            <v>19.6</v>
          </cell>
          <cell r="B481">
            <v>116.667</v>
          </cell>
        </row>
        <row r="482">
          <cell r="A482">
            <v>19.62</v>
          </cell>
          <cell r="B482">
            <v>183.333</v>
          </cell>
        </row>
        <row r="483">
          <cell r="A483">
            <v>19.64</v>
          </cell>
          <cell r="B483">
            <v>158.333</v>
          </cell>
        </row>
        <row r="484">
          <cell r="A484">
            <v>19.66</v>
          </cell>
          <cell r="B484">
            <v>150</v>
          </cell>
        </row>
        <row r="485">
          <cell r="A485">
            <v>19.68</v>
          </cell>
          <cell r="B485">
            <v>100</v>
          </cell>
        </row>
        <row r="486">
          <cell r="A486">
            <v>19.7</v>
          </cell>
          <cell r="B486">
            <v>116.667</v>
          </cell>
        </row>
        <row r="487">
          <cell r="A487">
            <v>19.72</v>
          </cell>
          <cell r="B487">
            <v>75</v>
          </cell>
        </row>
        <row r="488">
          <cell r="A488">
            <v>19.74</v>
          </cell>
          <cell r="B488">
            <v>50</v>
          </cell>
        </row>
        <row r="489">
          <cell r="A489">
            <v>19.76</v>
          </cell>
          <cell r="B489">
            <v>166.667</v>
          </cell>
        </row>
        <row r="490">
          <cell r="A490">
            <v>19.78</v>
          </cell>
          <cell r="B490">
            <v>83.3333</v>
          </cell>
        </row>
        <row r="491">
          <cell r="A491">
            <v>19.8</v>
          </cell>
          <cell r="B491">
            <v>108.333</v>
          </cell>
        </row>
        <row r="492">
          <cell r="A492">
            <v>19.82</v>
          </cell>
          <cell r="B492">
            <v>83.3333</v>
          </cell>
        </row>
        <row r="493">
          <cell r="A493">
            <v>19.84</v>
          </cell>
          <cell r="B493">
            <v>108.333</v>
          </cell>
        </row>
        <row r="494">
          <cell r="A494">
            <v>19.86</v>
          </cell>
          <cell r="B494">
            <v>141.667</v>
          </cell>
        </row>
        <row r="495">
          <cell r="A495">
            <v>19.88</v>
          </cell>
          <cell r="B495">
            <v>100</v>
          </cell>
        </row>
        <row r="496">
          <cell r="A496">
            <v>19.9</v>
          </cell>
          <cell r="B496">
            <v>41.6667</v>
          </cell>
        </row>
        <row r="497">
          <cell r="A497">
            <v>19.92</v>
          </cell>
          <cell r="B497">
            <v>116.667</v>
          </cell>
        </row>
        <row r="498">
          <cell r="A498">
            <v>19.94</v>
          </cell>
          <cell r="B498">
            <v>83.3333</v>
          </cell>
        </row>
        <row r="499">
          <cell r="A499">
            <v>19.96</v>
          </cell>
          <cell r="B499">
            <v>75</v>
          </cell>
        </row>
        <row r="500">
          <cell r="A500">
            <v>19.98</v>
          </cell>
          <cell r="B500">
            <v>100</v>
          </cell>
        </row>
        <row r="501">
          <cell r="A501">
            <v>20</v>
          </cell>
          <cell r="B501">
            <v>108.333</v>
          </cell>
        </row>
        <row r="502">
          <cell r="A502">
            <v>20.02</v>
          </cell>
          <cell r="B502">
            <v>108.333</v>
          </cell>
        </row>
        <row r="503">
          <cell r="A503">
            <v>20.04</v>
          </cell>
          <cell r="B503">
            <v>83.3333</v>
          </cell>
        </row>
        <row r="504">
          <cell r="A504">
            <v>20.06</v>
          </cell>
          <cell r="B504">
            <v>66.6667</v>
          </cell>
        </row>
        <row r="505">
          <cell r="A505">
            <v>20.08</v>
          </cell>
          <cell r="B505">
            <v>100</v>
          </cell>
        </row>
        <row r="506">
          <cell r="A506">
            <v>20.1</v>
          </cell>
          <cell r="B506">
            <v>50</v>
          </cell>
        </row>
        <row r="507">
          <cell r="A507">
            <v>20.12</v>
          </cell>
          <cell r="B507">
            <v>100</v>
          </cell>
        </row>
        <row r="508">
          <cell r="A508">
            <v>20.14</v>
          </cell>
          <cell r="B508">
            <v>50</v>
          </cell>
        </row>
        <row r="509">
          <cell r="A509">
            <v>20.16</v>
          </cell>
          <cell r="B509">
            <v>83.3333</v>
          </cell>
        </row>
        <row r="510">
          <cell r="A510">
            <v>20.18</v>
          </cell>
          <cell r="B510">
            <v>125</v>
          </cell>
        </row>
        <row r="511">
          <cell r="A511">
            <v>20.2</v>
          </cell>
          <cell r="B511">
            <v>100</v>
          </cell>
        </row>
        <row r="512">
          <cell r="A512">
            <v>20.22</v>
          </cell>
          <cell r="B512">
            <v>108.333</v>
          </cell>
        </row>
        <row r="513">
          <cell r="A513">
            <v>20.24</v>
          </cell>
          <cell r="B513">
            <v>83.3333</v>
          </cell>
        </row>
        <row r="514">
          <cell r="A514">
            <v>20.26</v>
          </cell>
          <cell r="B514">
            <v>91.6667</v>
          </cell>
        </row>
        <row r="515">
          <cell r="A515">
            <v>20.28</v>
          </cell>
          <cell r="B515">
            <v>125</v>
          </cell>
        </row>
        <row r="516">
          <cell r="A516">
            <v>20.3</v>
          </cell>
          <cell r="B516">
            <v>75</v>
          </cell>
        </row>
        <row r="517">
          <cell r="A517">
            <v>20.32</v>
          </cell>
          <cell r="B517">
            <v>58.3333</v>
          </cell>
        </row>
        <row r="518">
          <cell r="A518">
            <v>20.34</v>
          </cell>
          <cell r="B518">
            <v>158.333</v>
          </cell>
        </row>
        <row r="519">
          <cell r="A519">
            <v>20.36</v>
          </cell>
          <cell r="B519">
            <v>66.6667</v>
          </cell>
        </row>
        <row r="520">
          <cell r="A520">
            <v>20.38</v>
          </cell>
          <cell r="B520">
            <v>91.6667</v>
          </cell>
        </row>
        <row r="521">
          <cell r="A521">
            <v>20.4</v>
          </cell>
          <cell r="B521">
            <v>58.3333</v>
          </cell>
        </row>
        <row r="522">
          <cell r="A522">
            <v>20.42</v>
          </cell>
          <cell r="B522">
            <v>58.3333</v>
          </cell>
        </row>
        <row r="523">
          <cell r="A523">
            <v>20.44</v>
          </cell>
          <cell r="B523">
            <v>50</v>
          </cell>
        </row>
        <row r="524">
          <cell r="A524">
            <v>20.46</v>
          </cell>
          <cell r="B524">
            <v>83.3333</v>
          </cell>
        </row>
        <row r="525">
          <cell r="A525">
            <v>20.48</v>
          </cell>
          <cell r="B525">
            <v>83.3333</v>
          </cell>
        </row>
        <row r="526">
          <cell r="A526">
            <v>20.5</v>
          </cell>
          <cell r="B526">
            <v>75</v>
          </cell>
        </row>
        <row r="527">
          <cell r="A527">
            <v>20.52</v>
          </cell>
          <cell r="B527">
            <v>66.6667</v>
          </cell>
        </row>
        <row r="528">
          <cell r="A528">
            <v>20.54</v>
          </cell>
          <cell r="B528">
            <v>83.3333</v>
          </cell>
        </row>
        <row r="529">
          <cell r="A529">
            <v>20.56</v>
          </cell>
          <cell r="B529">
            <v>100</v>
          </cell>
        </row>
        <row r="530">
          <cell r="A530">
            <v>20.58</v>
          </cell>
          <cell r="B530">
            <v>91.6667</v>
          </cell>
        </row>
        <row r="531">
          <cell r="A531">
            <v>20.6</v>
          </cell>
          <cell r="B531">
            <v>50</v>
          </cell>
        </row>
        <row r="532">
          <cell r="A532">
            <v>20.62</v>
          </cell>
          <cell r="B532">
            <v>75</v>
          </cell>
        </row>
        <row r="533">
          <cell r="A533">
            <v>20.64</v>
          </cell>
          <cell r="B533">
            <v>25</v>
          </cell>
        </row>
        <row r="534">
          <cell r="A534">
            <v>20.66</v>
          </cell>
          <cell r="B534">
            <v>108.333</v>
          </cell>
        </row>
        <row r="535">
          <cell r="A535">
            <v>20.68</v>
          </cell>
          <cell r="B535">
            <v>50</v>
          </cell>
        </row>
        <row r="536">
          <cell r="A536">
            <v>20.7</v>
          </cell>
          <cell r="B536">
            <v>91.6667</v>
          </cell>
        </row>
        <row r="537">
          <cell r="A537">
            <v>20.72</v>
          </cell>
          <cell r="B537">
            <v>75</v>
          </cell>
        </row>
        <row r="538">
          <cell r="A538">
            <v>20.74</v>
          </cell>
          <cell r="B538">
            <v>116.667</v>
          </cell>
        </row>
        <row r="539">
          <cell r="A539">
            <v>20.76</v>
          </cell>
          <cell r="B539">
            <v>66.6667</v>
          </cell>
        </row>
        <row r="540">
          <cell r="A540">
            <v>20.78</v>
          </cell>
          <cell r="B540">
            <v>100</v>
          </cell>
        </row>
        <row r="541">
          <cell r="A541">
            <v>20.8</v>
          </cell>
          <cell r="B541">
            <v>41.6667</v>
          </cell>
        </row>
        <row r="542">
          <cell r="A542">
            <v>20.82</v>
          </cell>
          <cell r="B542">
            <v>91.6667</v>
          </cell>
        </row>
        <row r="543">
          <cell r="A543">
            <v>20.84</v>
          </cell>
          <cell r="B543">
            <v>66.6667</v>
          </cell>
        </row>
        <row r="544">
          <cell r="A544">
            <v>20.86</v>
          </cell>
          <cell r="B544">
            <v>66.6667</v>
          </cell>
        </row>
        <row r="545">
          <cell r="A545">
            <v>20.88</v>
          </cell>
          <cell r="B545">
            <v>25</v>
          </cell>
        </row>
        <row r="546">
          <cell r="A546">
            <v>20.9</v>
          </cell>
          <cell r="B546">
            <v>58.3333</v>
          </cell>
        </row>
        <row r="547">
          <cell r="A547">
            <v>20.92</v>
          </cell>
          <cell r="B547">
            <v>75</v>
          </cell>
        </row>
        <row r="548">
          <cell r="A548">
            <v>20.94</v>
          </cell>
          <cell r="B548">
            <v>41.6667</v>
          </cell>
        </row>
        <row r="549">
          <cell r="A549">
            <v>20.96</v>
          </cell>
          <cell r="B549">
            <v>75</v>
          </cell>
        </row>
        <row r="550">
          <cell r="A550">
            <v>20.98</v>
          </cell>
          <cell r="B550">
            <v>100</v>
          </cell>
        </row>
        <row r="551">
          <cell r="A551">
            <v>21</v>
          </cell>
          <cell r="B551">
            <v>75</v>
          </cell>
        </row>
        <row r="552">
          <cell r="A552">
            <v>21.02</v>
          </cell>
          <cell r="B552">
            <v>50</v>
          </cell>
        </row>
        <row r="553">
          <cell r="A553">
            <v>21.04</v>
          </cell>
          <cell r="B553">
            <v>50</v>
          </cell>
        </row>
        <row r="554">
          <cell r="A554">
            <v>21.06</v>
          </cell>
          <cell r="B554">
            <v>41.6667</v>
          </cell>
        </row>
        <row r="555">
          <cell r="A555">
            <v>21.08</v>
          </cell>
          <cell r="B555">
            <v>58.3333</v>
          </cell>
        </row>
        <row r="556">
          <cell r="A556">
            <v>21.1</v>
          </cell>
          <cell r="B556">
            <v>58.3333</v>
          </cell>
        </row>
        <row r="557">
          <cell r="A557">
            <v>21.12</v>
          </cell>
          <cell r="B557">
            <v>75</v>
          </cell>
        </row>
        <row r="558">
          <cell r="A558">
            <v>21.14</v>
          </cell>
          <cell r="B558">
            <v>66.6667</v>
          </cell>
        </row>
        <row r="559">
          <cell r="A559">
            <v>21.16</v>
          </cell>
          <cell r="B559">
            <v>58.3333</v>
          </cell>
        </row>
        <row r="560">
          <cell r="A560">
            <v>21.18</v>
          </cell>
          <cell r="B560">
            <v>66.6667</v>
          </cell>
        </row>
        <row r="561">
          <cell r="A561">
            <v>21.2</v>
          </cell>
          <cell r="B561">
            <v>41.6667</v>
          </cell>
        </row>
        <row r="562">
          <cell r="A562">
            <v>21.22</v>
          </cell>
          <cell r="B562">
            <v>83.3333</v>
          </cell>
        </row>
        <row r="563">
          <cell r="A563">
            <v>21.24</v>
          </cell>
          <cell r="B563">
            <v>58.3333</v>
          </cell>
        </row>
        <row r="564">
          <cell r="A564">
            <v>21.26</v>
          </cell>
          <cell r="B564">
            <v>100</v>
          </cell>
        </row>
        <row r="565">
          <cell r="A565">
            <v>21.28</v>
          </cell>
          <cell r="B565">
            <v>58.3333</v>
          </cell>
        </row>
        <row r="566">
          <cell r="A566">
            <v>21.3</v>
          </cell>
          <cell r="B566">
            <v>33.3333</v>
          </cell>
        </row>
        <row r="567">
          <cell r="A567">
            <v>21.32</v>
          </cell>
          <cell r="B567">
            <v>25</v>
          </cell>
        </row>
        <row r="568">
          <cell r="A568">
            <v>21.34</v>
          </cell>
          <cell r="B568">
            <v>58.3333</v>
          </cell>
        </row>
        <row r="569">
          <cell r="A569">
            <v>21.36</v>
          </cell>
          <cell r="B569">
            <v>83.3333</v>
          </cell>
        </row>
        <row r="570">
          <cell r="A570">
            <v>21.38</v>
          </cell>
          <cell r="B570">
            <v>50</v>
          </cell>
        </row>
        <row r="571">
          <cell r="A571">
            <v>21.4</v>
          </cell>
          <cell r="B571">
            <v>58.3333</v>
          </cell>
        </row>
        <row r="572">
          <cell r="A572">
            <v>21.42</v>
          </cell>
          <cell r="B572">
            <v>58.3333</v>
          </cell>
        </row>
        <row r="573">
          <cell r="A573">
            <v>21.44</v>
          </cell>
          <cell r="B573">
            <v>50</v>
          </cell>
        </row>
        <row r="574">
          <cell r="A574">
            <v>21.46</v>
          </cell>
          <cell r="B574">
            <v>108.333</v>
          </cell>
        </row>
        <row r="575">
          <cell r="A575">
            <v>21.48</v>
          </cell>
          <cell r="B575">
            <v>41.6667</v>
          </cell>
        </row>
        <row r="576">
          <cell r="A576">
            <v>21.5</v>
          </cell>
          <cell r="B576">
            <v>66.6667</v>
          </cell>
        </row>
        <row r="577">
          <cell r="A577">
            <v>21.52</v>
          </cell>
          <cell r="B577">
            <v>75</v>
          </cell>
        </row>
        <row r="578">
          <cell r="A578">
            <v>21.54</v>
          </cell>
          <cell r="B578">
            <v>50</v>
          </cell>
        </row>
        <row r="579">
          <cell r="A579">
            <v>21.56</v>
          </cell>
          <cell r="B579">
            <v>66.6667</v>
          </cell>
        </row>
        <row r="580">
          <cell r="A580">
            <v>21.58</v>
          </cell>
          <cell r="B580">
            <v>8.33333</v>
          </cell>
        </row>
        <row r="581">
          <cell r="A581">
            <v>21.6</v>
          </cell>
          <cell r="B581">
            <v>75</v>
          </cell>
        </row>
        <row r="582">
          <cell r="A582">
            <v>21.62</v>
          </cell>
          <cell r="B582">
            <v>50</v>
          </cell>
        </row>
        <row r="583">
          <cell r="A583">
            <v>21.64</v>
          </cell>
          <cell r="B583">
            <v>50</v>
          </cell>
        </row>
        <row r="584">
          <cell r="A584">
            <v>21.66</v>
          </cell>
          <cell r="B584">
            <v>50</v>
          </cell>
        </row>
        <row r="585">
          <cell r="A585">
            <v>21.68</v>
          </cell>
          <cell r="B585">
            <v>75</v>
          </cell>
        </row>
        <row r="586">
          <cell r="A586">
            <v>21.7</v>
          </cell>
          <cell r="B586">
            <v>33.3333</v>
          </cell>
        </row>
        <row r="587">
          <cell r="A587">
            <v>21.72</v>
          </cell>
          <cell r="B587">
            <v>91.6667</v>
          </cell>
        </row>
        <row r="588">
          <cell r="A588">
            <v>21.74</v>
          </cell>
          <cell r="B588">
            <v>41.6667</v>
          </cell>
        </row>
        <row r="589">
          <cell r="A589">
            <v>21.76</v>
          </cell>
          <cell r="B589">
            <v>50</v>
          </cell>
        </row>
        <row r="590">
          <cell r="A590">
            <v>21.78</v>
          </cell>
          <cell r="B590">
            <v>41.6667</v>
          </cell>
        </row>
        <row r="591">
          <cell r="A591">
            <v>21.8</v>
          </cell>
          <cell r="B591">
            <v>83.3333</v>
          </cell>
        </row>
        <row r="592">
          <cell r="A592">
            <v>21.82</v>
          </cell>
          <cell r="B592">
            <v>41.6667</v>
          </cell>
        </row>
        <row r="593">
          <cell r="A593">
            <v>21.84</v>
          </cell>
          <cell r="B593">
            <v>100</v>
          </cell>
        </row>
        <row r="594">
          <cell r="A594">
            <v>21.86</v>
          </cell>
          <cell r="B594">
            <v>41.6667</v>
          </cell>
        </row>
        <row r="595">
          <cell r="A595">
            <v>21.88</v>
          </cell>
          <cell r="B595">
            <v>50</v>
          </cell>
        </row>
        <row r="596">
          <cell r="A596">
            <v>21.9</v>
          </cell>
          <cell r="B596">
            <v>58.3333</v>
          </cell>
        </row>
        <row r="597">
          <cell r="A597">
            <v>21.92</v>
          </cell>
          <cell r="B597">
            <v>91.6667</v>
          </cell>
        </row>
        <row r="598">
          <cell r="A598">
            <v>21.94</v>
          </cell>
          <cell r="B598">
            <v>100</v>
          </cell>
        </row>
        <row r="599">
          <cell r="A599">
            <v>21.96</v>
          </cell>
          <cell r="B599">
            <v>91.6667</v>
          </cell>
        </row>
        <row r="600">
          <cell r="A600">
            <v>21.98</v>
          </cell>
          <cell r="B600">
            <v>66.6667</v>
          </cell>
        </row>
        <row r="601">
          <cell r="A601">
            <v>22</v>
          </cell>
          <cell r="B601">
            <v>58.3333</v>
          </cell>
        </row>
        <row r="602">
          <cell r="A602">
            <v>22.02</v>
          </cell>
          <cell r="B602">
            <v>16.6667</v>
          </cell>
        </row>
        <row r="603">
          <cell r="A603">
            <v>22.04</v>
          </cell>
          <cell r="B603">
            <v>41.6667</v>
          </cell>
        </row>
        <row r="604">
          <cell r="A604">
            <v>22.06</v>
          </cell>
          <cell r="B604">
            <v>41.6667</v>
          </cell>
        </row>
        <row r="605">
          <cell r="A605">
            <v>22.08</v>
          </cell>
          <cell r="B605">
            <v>58.3333</v>
          </cell>
        </row>
        <row r="606">
          <cell r="A606">
            <v>22.1</v>
          </cell>
          <cell r="B606">
            <v>58.3333</v>
          </cell>
        </row>
        <row r="607">
          <cell r="A607">
            <v>22.12</v>
          </cell>
          <cell r="B607">
            <v>33.3333</v>
          </cell>
        </row>
        <row r="608">
          <cell r="A608">
            <v>22.14</v>
          </cell>
          <cell r="B608">
            <v>75</v>
          </cell>
        </row>
        <row r="609">
          <cell r="A609">
            <v>22.16</v>
          </cell>
          <cell r="B609">
            <v>41.6667</v>
          </cell>
        </row>
        <row r="610">
          <cell r="A610">
            <v>22.18</v>
          </cell>
          <cell r="B610">
            <v>50</v>
          </cell>
        </row>
        <row r="611">
          <cell r="A611">
            <v>22.2</v>
          </cell>
          <cell r="B611">
            <v>83.3333</v>
          </cell>
        </row>
        <row r="612">
          <cell r="A612">
            <v>22.22</v>
          </cell>
          <cell r="B612">
            <v>25</v>
          </cell>
        </row>
        <row r="613">
          <cell r="A613">
            <v>22.24</v>
          </cell>
          <cell r="B613">
            <v>75</v>
          </cell>
        </row>
        <row r="614">
          <cell r="A614">
            <v>22.26</v>
          </cell>
          <cell r="B614">
            <v>16.6667</v>
          </cell>
        </row>
        <row r="615">
          <cell r="A615">
            <v>22.28</v>
          </cell>
          <cell r="B615">
            <v>91.6667</v>
          </cell>
        </row>
        <row r="616">
          <cell r="A616">
            <v>22.3</v>
          </cell>
          <cell r="B616">
            <v>50</v>
          </cell>
        </row>
        <row r="617">
          <cell r="A617">
            <v>22.32</v>
          </cell>
          <cell r="B617">
            <v>41.6667</v>
          </cell>
        </row>
        <row r="618">
          <cell r="A618">
            <v>22.34</v>
          </cell>
          <cell r="B618">
            <v>91.6667</v>
          </cell>
        </row>
        <row r="619">
          <cell r="A619">
            <v>22.36</v>
          </cell>
          <cell r="B619">
            <v>25</v>
          </cell>
        </row>
        <row r="620">
          <cell r="A620">
            <v>22.38</v>
          </cell>
          <cell r="B620">
            <v>33.3333</v>
          </cell>
        </row>
        <row r="621">
          <cell r="A621">
            <v>22.4</v>
          </cell>
          <cell r="B621">
            <v>66.6667</v>
          </cell>
        </row>
        <row r="622">
          <cell r="A622">
            <v>22.42</v>
          </cell>
          <cell r="B622">
            <v>75</v>
          </cell>
        </row>
        <row r="623">
          <cell r="A623">
            <v>22.44</v>
          </cell>
          <cell r="B623">
            <v>41.6667</v>
          </cell>
        </row>
        <row r="624">
          <cell r="A624">
            <v>22.46</v>
          </cell>
          <cell r="B624">
            <v>41.6667</v>
          </cell>
        </row>
        <row r="625">
          <cell r="A625">
            <v>22.48</v>
          </cell>
          <cell r="B625">
            <v>66.6667</v>
          </cell>
        </row>
        <row r="626">
          <cell r="A626">
            <v>22.5</v>
          </cell>
          <cell r="B626">
            <v>75</v>
          </cell>
        </row>
        <row r="627">
          <cell r="A627">
            <v>22.52</v>
          </cell>
          <cell r="B627">
            <v>41.6667</v>
          </cell>
        </row>
        <row r="628">
          <cell r="A628">
            <v>22.54</v>
          </cell>
          <cell r="B628">
            <v>58.3333</v>
          </cell>
        </row>
        <row r="629">
          <cell r="A629">
            <v>22.56</v>
          </cell>
          <cell r="B629">
            <v>83.3333</v>
          </cell>
        </row>
        <row r="630">
          <cell r="A630">
            <v>22.58</v>
          </cell>
          <cell r="B630">
            <v>50</v>
          </cell>
        </row>
        <row r="631">
          <cell r="A631">
            <v>22.6</v>
          </cell>
          <cell r="B631">
            <v>58.3333</v>
          </cell>
        </row>
        <row r="632">
          <cell r="A632">
            <v>22.62</v>
          </cell>
          <cell r="B632">
            <v>75</v>
          </cell>
        </row>
        <row r="633">
          <cell r="A633">
            <v>22.64</v>
          </cell>
          <cell r="B633">
            <v>16.6667</v>
          </cell>
        </row>
        <row r="634">
          <cell r="A634">
            <v>22.66</v>
          </cell>
          <cell r="B634">
            <v>25</v>
          </cell>
        </row>
        <row r="635">
          <cell r="A635">
            <v>22.68</v>
          </cell>
          <cell r="B635">
            <v>33.3333</v>
          </cell>
        </row>
        <row r="636">
          <cell r="A636">
            <v>22.7</v>
          </cell>
          <cell r="B636">
            <v>33.3333</v>
          </cell>
        </row>
        <row r="637">
          <cell r="A637">
            <v>22.72</v>
          </cell>
          <cell r="B637">
            <v>83.3333</v>
          </cell>
        </row>
        <row r="638">
          <cell r="A638">
            <v>22.74</v>
          </cell>
          <cell r="B638">
            <v>100</v>
          </cell>
        </row>
        <row r="639">
          <cell r="A639">
            <v>22.76</v>
          </cell>
          <cell r="B639">
            <v>66.6667</v>
          </cell>
        </row>
        <row r="640">
          <cell r="A640">
            <v>22.78</v>
          </cell>
          <cell r="B640">
            <v>50</v>
          </cell>
        </row>
        <row r="641">
          <cell r="A641">
            <v>22.8</v>
          </cell>
          <cell r="B641">
            <v>75</v>
          </cell>
        </row>
        <row r="642">
          <cell r="A642">
            <v>22.82</v>
          </cell>
          <cell r="B642">
            <v>66.6667</v>
          </cell>
        </row>
        <row r="643">
          <cell r="A643">
            <v>22.84</v>
          </cell>
          <cell r="B643">
            <v>91.6667</v>
          </cell>
        </row>
        <row r="644">
          <cell r="A644">
            <v>22.86</v>
          </cell>
          <cell r="B644">
            <v>91.6667</v>
          </cell>
        </row>
        <row r="645">
          <cell r="A645">
            <v>22.88</v>
          </cell>
          <cell r="B645">
            <v>66.6667</v>
          </cell>
        </row>
        <row r="646">
          <cell r="A646">
            <v>22.9</v>
          </cell>
          <cell r="B646">
            <v>33.3333</v>
          </cell>
        </row>
        <row r="647">
          <cell r="A647">
            <v>22.92</v>
          </cell>
          <cell r="B647">
            <v>16.6667</v>
          </cell>
        </row>
        <row r="648">
          <cell r="A648">
            <v>22.94</v>
          </cell>
          <cell r="B648">
            <v>33.3333</v>
          </cell>
        </row>
        <row r="649">
          <cell r="A649">
            <v>22.96</v>
          </cell>
          <cell r="B649">
            <v>41.6667</v>
          </cell>
        </row>
        <row r="650">
          <cell r="A650">
            <v>22.98</v>
          </cell>
          <cell r="B650">
            <v>33.3333</v>
          </cell>
        </row>
        <row r="651">
          <cell r="A651">
            <v>23</v>
          </cell>
          <cell r="B651">
            <v>83.3333</v>
          </cell>
        </row>
        <row r="652">
          <cell r="A652">
            <v>23.02</v>
          </cell>
          <cell r="B652">
            <v>25</v>
          </cell>
        </row>
        <row r="653">
          <cell r="A653">
            <v>23.04</v>
          </cell>
          <cell r="B653">
            <v>50</v>
          </cell>
        </row>
        <row r="654">
          <cell r="A654">
            <v>23.06</v>
          </cell>
          <cell r="B654">
            <v>58.3333</v>
          </cell>
        </row>
        <row r="655">
          <cell r="A655">
            <v>23.08</v>
          </cell>
          <cell r="B655">
            <v>66.6667</v>
          </cell>
        </row>
        <row r="656">
          <cell r="A656">
            <v>23.1</v>
          </cell>
          <cell r="B656">
            <v>16.6667</v>
          </cell>
        </row>
        <row r="657">
          <cell r="A657">
            <v>23.12</v>
          </cell>
          <cell r="B657">
            <v>108.333</v>
          </cell>
        </row>
        <row r="658">
          <cell r="A658">
            <v>23.14</v>
          </cell>
          <cell r="B658">
            <v>58.3333</v>
          </cell>
        </row>
        <row r="659">
          <cell r="A659">
            <v>23.16</v>
          </cell>
          <cell r="B659">
            <v>66.6667</v>
          </cell>
        </row>
        <row r="660">
          <cell r="A660">
            <v>23.18</v>
          </cell>
          <cell r="B660">
            <v>58.3333</v>
          </cell>
        </row>
        <row r="661">
          <cell r="A661">
            <v>23.2</v>
          </cell>
          <cell r="B661">
            <v>25</v>
          </cell>
        </row>
        <row r="662">
          <cell r="A662">
            <v>23.22</v>
          </cell>
          <cell r="B662">
            <v>91.6667</v>
          </cell>
        </row>
        <row r="663">
          <cell r="A663">
            <v>23.24</v>
          </cell>
          <cell r="B663">
            <v>41.6667</v>
          </cell>
        </row>
        <row r="664">
          <cell r="A664">
            <v>23.26</v>
          </cell>
          <cell r="B664">
            <v>16.6667</v>
          </cell>
        </row>
        <row r="665">
          <cell r="A665">
            <v>23.28</v>
          </cell>
          <cell r="B665">
            <v>100</v>
          </cell>
        </row>
        <row r="666">
          <cell r="A666">
            <v>23.3</v>
          </cell>
          <cell r="B666">
            <v>50</v>
          </cell>
        </row>
        <row r="667">
          <cell r="A667">
            <v>23.32</v>
          </cell>
          <cell r="B667">
            <v>58.3333</v>
          </cell>
        </row>
        <row r="668">
          <cell r="A668">
            <v>23.34</v>
          </cell>
          <cell r="B668">
            <v>66.6667</v>
          </cell>
        </row>
        <row r="669">
          <cell r="A669">
            <v>23.36</v>
          </cell>
          <cell r="B669">
            <v>25</v>
          </cell>
        </row>
        <row r="670">
          <cell r="A670">
            <v>23.38</v>
          </cell>
          <cell r="B670">
            <v>58.3333</v>
          </cell>
        </row>
        <row r="671">
          <cell r="A671">
            <v>23.4</v>
          </cell>
          <cell r="B671">
            <v>50</v>
          </cell>
        </row>
        <row r="672">
          <cell r="A672">
            <v>23.42</v>
          </cell>
          <cell r="B672">
            <v>33.3333</v>
          </cell>
        </row>
        <row r="673">
          <cell r="A673">
            <v>23.44</v>
          </cell>
          <cell r="B673">
            <v>66.6667</v>
          </cell>
        </row>
        <row r="674">
          <cell r="A674">
            <v>23.46</v>
          </cell>
          <cell r="B674">
            <v>50</v>
          </cell>
        </row>
        <row r="675">
          <cell r="A675">
            <v>23.48</v>
          </cell>
          <cell r="B675">
            <v>50</v>
          </cell>
        </row>
        <row r="676">
          <cell r="A676">
            <v>23.5</v>
          </cell>
          <cell r="B676">
            <v>66.6667</v>
          </cell>
        </row>
        <row r="677">
          <cell r="A677">
            <v>23.52</v>
          </cell>
          <cell r="B677">
            <v>50</v>
          </cell>
        </row>
        <row r="678">
          <cell r="A678">
            <v>23.54</v>
          </cell>
          <cell r="B678">
            <v>50</v>
          </cell>
        </row>
        <row r="679">
          <cell r="A679">
            <v>23.56</v>
          </cell>
          <cell r="B679">
            <v>58.3333</v>
          </cell>
        </row>
        <row r="680">
          <cell r="A680">
            <v>23.58</v>
          </cell>
          <cell r="B680">
            <v>75</v>
          </cell>
        </row>
        <row r="681">
          <cell r="A681">
            <v>23.6</v>
          </cell>
          <cell r="B681">
            <v>100</v>
          </cell>
        </row>
        <row r="682">
          <cell r="A682">
            <v>23.62</v>
          </cell>
          <cell r="B682">
            <v>91.6667</v>
          </cell>
        </row>
        <row r="683">
          <cell r="A683">
            <v>23.64</v>
          </cell>
          <cell r="B683">
            <v>25</v>
          </cell>
        </row>
        <row r="684">
          <cell r="A684">
            <v>23.66</v>
          </cell>
          <cell r="B684">
            <v>33.3333</v>
          </cell>
        </row>
        <row r="685">
          <cell r="A685">
            <v>23.68</v>
          </cell>
          <cell r="B685">
            <v>41.6667</v>
          </cell>
        </row>
        <row r="686">
          <cell r="A686">
            <v>23.7</v>
          </cell>
          <cell r="B686">
            <v>58.3333</v>
          </cell>
        </row>
        <row r="687">
          <cell r="A687">
            <v>23.72</v>
          </cell>
          <cell r="B687">
            <v>41.6667</v>
          </cell>
        </row>
        <row r="688">
          <cell r="A688">
            <v>23.74</v>
          </cell>
          <cell r="B688">
            <v>58.3333</v>
          </cell>
        </row>
        <row r="689">
          <cell r="A689">
            <v>23.76</v>
          </cell>
          <cell r="B689">
            <v>33.3333</v>
          </cell>
        </row>
        <row r="690">
          <cell r="A690">
            <v>23.78</v>
          </cell>
          <cell r="B690">
            <v>16.6667</v>
          </cell>
        </row>
        <row r="691">
          <cell r="A691">
            <v>23.8</v>
          </cell>
          <cell r="B691">
            <v>83.3333</v>
          </cell>
        </row>
        <row r="692">
          <cell r="A692">
            <v>23.82</v>
          </cell>
          <cell r="B692">
            <v>33.3333</v>
          </cell>
        </row>
        <row r="693">
          <cell r="A693">
            <v>23.84</v>
          </cell>
          <cell r="B693">
            <v>83.3333</v>
          </cell>
        </row>
        <row r="694">
          <cell r="A694">
            <v>23.86</v>
          </cell>
          <cell r="B694">
            <v>41.6667</v>
          </cell>
        </row>
        <row r="695">
          <cell r="A695">
            <v>23.88</v>
          </cell>
          <cell r="B695">
            <v>100</v>
          </cell>
        </row>
        <row r="696">
          <cell r="A696">
            <v>23.9</v>
          </cell>
          <cell r="B696">
            <v>50</v>
          </cell>
        </row>
        <row r="697">
          <cell r="A697">
            <v>23.92</v>
          </cell>
          <cell r="B697">
            <v>41.6667</v>
          </cell>
        </row>
        <row r="698">
          <cell r="A698">
            <v>23.94</v>
          </cell>
          <cell r="B698">
            <v>50</v>
          </cell>
        </row>
        <row r="699">
          <cell r="A699">
            <v>23.96</v>
          </cell>
          <cell r="B699">
            <v>41.6667</v>
          </cell>
        </row>
        <row r="700">
          <cell r="A700">
            <v>23.98</v>
          </cell>
          <cell r="B700">
            <v>58.3333</v>
          </cell>
        </row>
        <row r="701">
          <cell r="A701">
            <v>24</v>
          </cell>
          <cell r="B701">
            <v>75</v>
          </cell>
        </row>
        <row r="702">
          <cell r="A702">
            <v>24.02</v>
          </cell>
          <cell r="B702">
            <v>50</v>
          </cell>
        </row>
        <row r="703">
          <cell r="A703">
            <v>24.04</v>
          </cell>
          <cell r="B703">
            <v>50</v>
          </cell>
        </row>
        <row r="704">
          <cell r="A704">
            <v>24.06</v>
          </cell>
          <cell r="B704">
            <v>33.3333</v>
          </cell>
        </row>
        <row r="705">
          <cell r="A705">
            <v>24.08</v>
          </cell>
          <cell r="B705">
            <v>33.3333</v>
          </cell>
        </row>
        <row r="706">
          <cell r="A706">
            <v>24.1</v>
          </cell>
          <cell r="B706">
            <v>41.6667</v>
          </cell>
        </row>
        <row r="707">
          <cell r="A707">
            <v>24.12</v>
          </cell>
          <cell r="B707">
            <v>25</v>
          </cell>
        </row>
        <row r="708">
          <cell r="A708">
            <v>24.14</v>
          </cell>
          <cell r="B708">
            <v>16.6667</v>
          </cell>
        </row>
        <row r="709">
          <cell r="A709">
            <v>24.16</v>
          </cell>
          <cell r="B709">
            <v>50</v>
          </cell>
        </row>
        <row r="710">
          <cell r="A710">
            <v>24.18</v>
          </cell>
          <cell r="B710">
            <v>41.6667</v>
          </cell>
        </row>
        <row r="711">
          <cell r="A711">
            <v>24.2</v>
          </cell>
          <cell r="B711">
            <v>66.6667</v>
          </cell>
        </row>
        <row r="712">
          <cell r="A712">
            <v>24.22</v>
          </cell>
          <cell r="B712">
            <v>50</v>
          </cell>
        </row>
        <row r="713">
          <cell r="A713">
            <v>24.24</v>
          </cell>
          <cell r="B713">
            <v>66.6667</v>
          </cell>
        </row>
        <row r="714">
          <cell r="A714">
            <v>24.26</v>
          </cell>
          <cell r="B714">
            <v>66.6667</v>
          </cell>
        </row>
        <row r="715">
          <cell r="A715">
            <v>24.28</v>
          </cell>
          <cell r="B715">
            <v>58.3333</v>
          </cell>
        </row>
        <row r="716">
          <cell r="A716">
            <v>24.3</v>
          </cell>
          <cell r="B716">
            <v>66.6667</v>
          </cell>
        </row>
        <row r="717">
          <cell r="A717">
            <v>24.32</v>
          </cell>
          <cell r="B717">
            <v>25</v>
          </cell>
        </row>
        <row r="718">
          <cell r="A718">
            <v>24.34</v>
          </cell>
          <cell r="B718">
            <v>58.3333</v>
          </cell>
        </row>
        <row r="719">
          <cell r="A719">
            <v>24.36</v>
          </cell>
          <cell r="B719">
            <v>41.6667</v>
          </cell>
        </row>
        <row r="720">
          <cell r="A720">
            <v>24.38</v>
          </cell>
          <cell r="B720">
            <v>58.3333</v>
          </cell>
        </row>
        <row r="721">
          <cell r="A721">
            <v>24.4</v>
          </cell>
          <cell r="B721">
            <v>91.6667</v>
          </cell>
        </row>
        <row r="722">
          <cell r="A722">
            <v>24.42</v>
          </cell>
          <cell r="B722">
            <v>50</v>
          </cell>
        </row>
        <row r="723">
          <cell r="A723">
            <v>24.44</v>
          </cell>
          <cell r="B723">
            <v>33.3333</v>
          </cell>
        </row>
        <row r="724">
          <cell r="A724">
            <v>24.46</v>
          </cell>
          <cell r="B724">
            <v>16.6667</v>
          </cell>
        </row>
        <row r="725">
          <cell r="A725">
            <v>24.48</v>
          </cell>
          <cell r="B725">
            <v>25</v>
          </cell>
        </row>
        <row r="726">
          <cell r="A726">
            <v>24.5</v>
          </cell>
          <cell r="B726">
            <v>50</v>
          </cell>
        </row>
        <row r="727">
          <cell r="A727">
            <v>24.52</v>
          </cell>
          <cell r="B727">
            <v>58.3333</v>
          </cell>
        </row>
        <row r="728">
          <cell r="A728">
            <v>24.54</v>
          </cell>
          <cell r="B728">
            <v>91.6667</v>
          </cell>
        </row>
        <row r="729">
          <cell r="A729">
            <v>24.56</v>
          </cell>
          <cell r="B729">
            <v>25</v>
          </cell>
        </row>
        <row r="730">
          <cell r="A730">
            <v>24.58</v>
          </cell>
          <cell r="B730">
            <v>66.6667</v>
          </cell>
        </row>
        <row r="731">
          <cell r="A731">
            <v>24.6</v>
          </cell>
          <cell r="B731">
            <v>58.3333</v>
          </cell>
        </row>
        <row r="732">
          <cell r="A732">
            <v>24.62</v>
          </cell>
          <cell r="B732">
            <v>50</v>
          </cell>
        </row>
        <row r="733">
          <cell r="A733">
            <v>24.64</v>
          </cell>
          <cell r="B733">
            <v>83.3333</v>
          </cell>
        </row>
        <row r="734">
          <cell r="A734">
            <v>24.66</v>
          </cell>
          <cell r="B734">
            <v>66.6667</v>
          </cell>
        </row>
        <row r="735">
          <cell r="A735">
            <v>24.68</v>
          </cell>
          <cell r="B735">
            <v>58.3333</v>
          </cell>
        </row>
        <row r="736">
          <cell r="A736">
            <v>24.7</v>
          </cell>
          <cell r="B736">
            <v>50</v>
          </cell>
        </row>
        <row r="737">
          <cell r="A737">
            <v>24.72</v>
          </cell>
          <cell r="B737">
            <v>41.6667</v>
          </cell>
        </row>
        <row r="738">
          <cell r="A738">
            <v>24.74</v>
          </cell>
          <cell r="B738">
            <v>66.6667</v>
          </cell>
        </row>
        <row r="739">
          <cell r="A739">
            <v>24.76</v>
          </cell>
          <cell r="B739">
            <v>41.6667</v>
          </cell>
        </row>
        <row r="740">
          <cell r="A740">
            <v>24.78</v>
          </cell>
          <cell r="B740">
            <v>75</v>
          </cell>
        </row>
        <row r="741">
          <cell r="A741">
            <v>24.8</v>
          </cell>
          <cell r="B741">
            <v>66.6667</v>
          </cell>
        </row>
        <row r="742">
          <cell r="A742">
            <v>24.82</v>
          </cell>
          <cell r="B742">
            <v>33.3333</v>
          </cell>
        </row>
        <row r="743">
          <cell r="A743">
            <v>24.84</v>
          </cell>
          <cell r="B743">
            <v>41.6667</v>
          </cell>
        </row>
        <row r="744">
          <cell r="A744">
            <v>24.86</v>
          </cell>
          <cell r="B744">
            <v>83.3333</v>
          </cell>
        </row>
        <row r="745">
          <cell r="A745">
            <v>24.88</v>
          </cell>
          <cell r="B745">
            <v>75</v>
          </cell>
        </row>
        <row r="746">
          <cell r="A746">
            <v>24.9</v>
          </cell>
          <cell r="B746">
            <v>50</v>
          </cell>
        </row>
        <row r="747">
          <cell r="A747">
            <v>24.92</v>
          </cell>
          <cell r="B747">
            <v>33.3333</v>
          </cell>
        </row>
        <row r="748">
          <cell r="A748">
            <v>24.94</v>
          </cell>
          <cell r="B748">
            <v>58.3333</v>
          </cell>
        </row>
        <row r="749">
          <cell r="A749">
            <v>24.96</v>
          </cell>
          <cell r="B749">
            <v>83.3333</v>
          </cell>
        </row>
        <row r="750">
          <cell r="A750">
            <v>24.98</v>
          </cell>
          <cell r="B750">
            <v>8.33333</v>
          </cell>
        </row>
        <row r="751">
          <cell r="A751">
            <v>25</v>
          </cell>
          <cell r="B751">
            <v>25</v>
          </cell>
        </row>
        <row r="752">
          <cell r="A752">
            <v>25.02</v>
          </cell>
          <cell r="B752">
            <v>33.3333</v>
          </cell>
        </row>
        <row r="753">
          <cell r="A753">
            <v>25.04</v>
          </cell>
          <cell r="B753">
            <v>75</v>
          </cell>
        </row>
        <row r="754">
          <cell r="A754">
            <v>25.06</v>
          </cell>
          <cell r="B754">
            <v>50</v>
          </cell>
        </row>
        <row r="755">
          <cell r="A755">
            <v>25.08</v>
          </cell>
          <cell r="B755">
            <v>41.6667</v>
          </cell>
        </row>
        <row r="756">
          <cell r="A756">
            <v>25.1</v>
          </cell>
          <cell r="B756">
            <v>66.6667</v>
          </cell>
        </row>
        <row r="757">
          <cell r="A757">
            <v>25.12</v>
          </cell>
          <cell r="B757">
            <v>50</v>
          </cell>
        </row>
        <row r="758">
          <cell r="A758">
            <v>25.14</v>
          </cell>
          <cell r="B758">
            <v>58.3333</v>
          </cell>
        </row>
        <row r="759">
          <cell r="A759">
            <v>25.16</v>
          </cell>
          <cell r="B759">
            <v>83.3333</v>
          </cell>
        </row>
        <row r="760">
          <cell r="A760">
            <v>25.18</v>
          </cell>
          <cell r="B760">
            <v>41.6667</v>
          </cell>
        </row>
        <row r="761">
          <cell r="A761">
            <v>25.2</v>
          </cell>
          <cell r="B761">
            <v>41.6667</v>
          </cell>
        </row>
        <row r="762">
          <cell r="A762">
            <v>25.22</v>
          </cell>
          <cell r="B762">
            <v>66.6667</v>
          </cell>
        </row>
        <row r="763">
          <cell r="A763">
            <v>25.24</v>
          </cell>
          <cell r="B763">
            <v>41.6667</v>
          </cell>
        </row>
        <row r="764">
          <cell r="A764">
            <v>25.26</v>
          </cell>
          <cell r="B764">
            <v>75</v>
          </cell>
        </row>
        <row r="765">
          <cell r="A765">
            <v>25.28</v>
          </cell>
          <cell r="B765">
            <v>50</v>
          </cell>
        </row>
        <row r="766">
          <cell r="A766">
            <v>25.3</v>
          </cell>
          <cell r="B766">
            <v>50</v>
          </cell>
        </row>
        <row r="767">
          <cell r="A767">
            <v>25.32</v>
          </cell>
          <cell r="B767">
            <v>41.6667</v>
          </cell>
        </row>
        <row r="768">
          <cell r="A768">
            <v>25.34</v>
          </cell>
          <cell r="B768">
            <v>100</v>
          </cell>
        </row>
        <row r="769">
          <cell r="A769">
            <v>25.36</v>
          </cell>
          <cell r="B769">
            <v>50</v>
          </cell>
        </row>
        <row r="770">
          <cell r="A770">
            <v>25.38</v>
          </cell>
          <cell r="B770">
            <v>41.6667</v>
          </cell>
        </row>
        <row r="771">
          <cell r="A771">
            <v>25.4</v>
          </cell>
          <cell r="B771">
            <v>75</v>
          </cell>
        </row>
        <row r="772">
          <cell r="A772">
            <v>25.42</v>
          </cell>
          <cell r="B772">
            <v>8.33333</v>
          </cell>
        </row>
        <row r="773">
          <cell r="A773">
            <v>25.44</v>
          </cell>
          <cell r="B773">
            <v>41.6667</v>
          </cell>
        </row>
        <row r="774">
          <cell r="A774">
            <v>25.46</v>
          </cell>
          <cell r="B774">
            <v>58.3333</v>
          </cell>
        </row>
        <row r="775">
          <cell r="A775">
            <v>25.48</v>
          </cell>
          <cell r="B775">
            <v>58.3333</v>
          </cell>
        </row>
        <row r="776">
          <cell r="A776">
            <v>25.5</v>
          </cell>
          <cell r="B776">
            <v>50</v>
          </cell>
        </row>
        <row r="777">
          <cell r="A777">
            <v>25.52</v>
          </cell>
          <cell r="B777">
            <v>41.6667</v>
          </cell>
        </row>
        <row r="778">
          <cell r="A778">
            <v>25.54</v>
          </cell>
          <cell r="B778">
            <v>50</v>
          </cell>
        </row>
        <row r="779">
          <cell r="A779">
            <v>25.56</v>
          </cell>
          <cell r="B779">
            <v>58.3333</v>
          </cell>
        </row>
        <row r="780">
          <cell r="A780">
            <v>25.58</v>
          </cell>
          <cell r="B780">
            <v>41.6667</v>
          </cell>
        </row>
        <row r="781">
          <cell r="A781">
            <v>25.6</v>
          </cell>
          <cell r="B781">
            <v>25</v>
          </cell>
        </row>
        <row r="782">
          <cell r="A782">
            <v>25.62</v>
          </cell>
          <cell r="B782">
            <v>8.33333</v>
          </cell>
        </row>
        <row r="783">
          <cell r="A783">
            <v>25.64</v>
          </cell>
          <cell r="B783">
            <v>91.6667</v>
          </cell>
        </row>
        <row r="784">
          <cell r="A784">
            <v>25.66</v>
          </cell>
          <cell r="B784">
            <v>50</v>
          </cell>
        </row>
        <row r="785">
          <cell r="A785">
            <v>25.68</v>
          </cell>
          <cell r="B785">
            <v>25</v>
          </cell>
        </row>
        <row r="786">
          <cell r="A786">
            <v>25.7</v>
          </cell>
          <cell r="B786">
            <v>25</v>
          </cell>
        </row>
        <row r="787">
          <cell r="A787">
            <v>25.72</v>
          </cell>
          <cell r="B787">
            <v>58.3333</v>
          </cell>
        </row>
        <row r="788">
          <cell r="A788">
            <v>25.74</v>
          </cell>
          <cell r="B788">
            <v>33.3333</v>
          </cell>
        </row>
        <row r="789">
          <cell r="A789">
            <v>25.76</v>
          </cell>
          <cell r="B789">
            <v>25</v>
          </cell>
        </row>
        <row r="790">
          <cell r="A790">
            <v>25.78</v>
          </cell>
          <cell r="B790">
            <v>16.6667</v>
          </cell>
        </row>
        <row r="791">
          <cell r="A791">
            <v>25.8</v>
          </cell>
          <cell r="B791">
            <v>25</v>
          </cell>
        </row>
        <row r="792">
          <cell r="A792">
            <v>25.82</v>
          </cell>
          <cell r="B792">
            <v>33.3333</v>
          </cell>
        </row>
        <row r="793">
          <cell r="A793">
            <v>25.84</v>
          </cell>
          <cell r="B793">
            <v>50</v>
          </cell>
        </row>
        <row r="794">
          <cell r="A794">
            <v>25.86</v>
          </cell>
          <cell r="B794">
            <v>75</v>
          </cell>
        </row>
        <row r="795">
          <cell r="A795">
            <v>25.88</v>
          </cell>
          <cell r="B795">
            <v>58.3333</v>
          </cell>
        </row>
        <row r="796">
          <cell r="A796">
            <v>25.9</v>
          </cell>
          <cell r="B796">
            <v>50</v>
          </cell>
        </row>
        <row r="797">
          <cell r="A797">
            <v>25.92</v>
          </cell>
          <cell r="B797">
            <v>50</v>
          </cell>
        </row>
        <row r="798">
          <cell r="A798">
            <v>25.94</v>
          </cell>
          <cell r="B798">
            <v>66.6667</v>
          </cell>
        </row>
        <row r="799">
          <cell r="A799">
            <v>25.96</v>
          </cell>
          <cell r="B799">
            <v>75</v>
          </cell>
        </row>
        <row r="800">
          <cell r="A800">
            <v>25.98</v>
          </cell>
          <cell r="B800">
            <v>50</v>
          </cell>
        </row>
        <row r="801">
          <cell r="A801">
            <v>26</v>
          </cell>
          <cell r="B801">
            <v>75</v>
          </cell>
        </row>
        <row r="802">
          <cell r="A802">
            <v>26.02</v>
          </cell>
          <cell r="B802">
            <v>66.6667</v>
          </cell>
        </row>
        <row r="803">
          <cell r="A803">
            <v>26.04</v>
          </cell>
          <cell r="B803">
            <v>41.6667</v>
          </cell>
        </row>
        <row r="804">
          <cell r="A804">
            <v>26.06</v>
          </cell>
          <cell r="B804">
            <v>41.6667</v>
          </cell>
        </row>
        <row r="805">
          <cell r="A805">
            <v>26.08</v>
          </cell>
          <cell r="B805">
            <v>66.6667</v>
          </cell>
        </row>
        <row r="806">
          <cell r="A806">
            <v>26.1</v>
          </cell>
          <cell r="B806">
            <v>75</v>
          </cell>
        </row>
        <row r="807">
          <cell r="A807">
            <v>26.12</v>
          </cell>
          <cell r="B807">
            <v>8.33333</v>
          </cell>
        </row>
        <row r="808">
          <cell r="A808">
            <v>26.14</v>
          </cell>
          <cell r="B808">
            <v>16.6667</v>
          </cell>
        </row>
        <row r="809">
          <cell r="A809">
            <v>26.16</v>
          </cell>
          <cell r="B809">
            <v>41.6667</v>
          </cell>
        </row>
        <row r="810">
          <cell r="A810">
            <v>26.18</v>
          </cell>
          <cell r="B810">
            <v>75</v>
          </cell>
        </row>
        <row r="811">
          <cell r="A811">
            <v>26.2</v>
          </cell>
          <cell r="B811">
            <v>50</v>
          </cell>
        </row>
        <row r="812">
          <cell r="A812">
            <v>26.22</v>
          </cell>
          <cell r="B812">
            <v>25</v>
          </cell>
        </row>
        <row r="813">
          <cell r="A813">
            <v>26.24</v>
          </cell>
          <cell r="B813">
            <v>8.33333</v>
          </cell>
        </row>
        <row r="814">
          <cell r="A814">
            <v>26.26</v>
          </cell>
          <cell r="B814">
            <v>33.3333</v>
          </cell>
        </row>
        <row r="815">
          <cell r="A815">
            <v>26.28</v>
          </cell>
          <cell r="B815">
            <v>50</v>
          </cell>
        </row>
        <row r="816">
          <cell r="A816">
            <v>26.3</v>
          </cell>
          <cell r="B816">
            <v>25</v>
          </cell>
        </row>
        <row r="817">
          <cell r="A817">
            <v>26.32</v>
          </cell>
          <cell r="B817">
            <v>41.6667</v>
          </cell>
        </row>
        <row r="818">
          <cell r="A818">
            <v>26.34</v>
          </cell>
          <cell r="B818">
            <v>33.3333</v>
          </cell>
        </row>
        <row r="819">
          <cell r="A819">
            <v>26.36</v>
          </cell>
          <cell r="B819">
            <v>25</v>
          </cell>
        </row>
        <row r="820">
          <cell r="A820">
            <v>26.38</v>
          </cell>
          <cell r="B820">
            <v>33.3333</v>
          </cell>
        </row>
        <row r="821">
          <cell r="A821">
            <v>26.4</v>
          </cell>
          <cell r="B821">
            <v>50</v>
          </cell>
        </row>
        <row r="822">
          <cell r="A822">
            <v>26.42</v>
          </cell>
          <cell r="B822">
            <v>50</v>
          </cell>
        </row>
        <row r="823">
          <cell r="A823">
            <v>26.44</v>
          </cell>
          <cell r="B823">
            <v>75</v>
          </cell>
        </row>
        <row r="824">
          <cell r="A824">
            <v>26.46</v>
          </cell>
          <cell r="B824">
            <v>50</v>
          </cell>
        </row>
        <row r="825">
          <cell r="A825">
            <v>26.48</v>
          </cell>
          <cell r="B825">
            <v>25</v>
          </cell>
        </row>
        <row r="826">
          <cell r="A826">
            <v>26.5</v>
          </cell>
          <cell r="B826">
            <v>50</v>
          </cell>
        </row>
        <row r="827">
          <cell r="A827">
            <v>26.52</v>
          </cell>
          <cell r="B827">
            <v>33.3333</v>
          </cell>
        </row>
        <row r="828">
          <cell r="A828">
            <v>26.54</v>
          </cell>
          <cell r="B828">
            <v>50</v>
          </cell>
        </row>
        <row r="829">
          <cell r="A829">
            <v>26.56</v>
          </cell>
          <cell r="B829">
            <v>33.3333</v>
          </cell>
        </row>
        <row r="830">
          <cell r="A830">
            <v>26.58</v>
          </cell>
          <cell r="B830">
            <v>58.3333</v>
          </cell>
        </row>
        <row r="831">
          <cell r="A831">
            <v>26.6</v>
          </cell>
          <cell r="B831">
            <v>33.3333</v>
          </cell>
        </row>
        <row r="832">
          <cell r="A832">
            <v>26.62</v>
          </cell>
          <cell r="B832">
            <v>41.6667</v>
          </cell>
        </row>
        <row r="833">
          <cell r="A833">
            <v>26.64</v>
          </cell>
          <cell r="B833">
            <v>66.6667</v>
          </cell>
        </row>
        <row r="834">
          <cell r="A834">
            <v>26.66</v>
          </cell>
          <cell r="B834">
            <v>50</v>
          </cell>
        </row>
        <row r="835">
          <cell r="A835">
            <v>26.68</v>
          </cell>
          <cell r="B835">
            <v>75</v>
          </cell>
        </row>
        <row r="836">
          <cell r="A836">
            <v>26.7</v>
          </cell>
          <cell r="B836">
            <v>50</v>
          </cell>
        </row>
        <row r="837">
          <cell r="A837">
            <v>26.72</v>
          </cell>
          <cell r="B837">
            <v>58.3333</v>
          </cell>
        </row>
        <row r="838">
          <cell r="A838">
            <v>26.74</v>
          </cell>
          <cell r="B838">
            <v>58.3333</v>
          </cell>
        </row>
        <row r="839">
          <cell r="A839">
            <v>26.76</v>
          </cell>
          <cell r="B839">
            <v>16.6667</v>
          </cell>
        </row>
        <row r="840">
          <cell r="A840">
            <v>26.78</v>
          </cell>
          <cell r="B840">
            <v>41.6667</v>
          </cell>
        </row>
        <row r="841">
          <cell r="A841">
            <v>26.8</v>
          </cell>
          <cell r="B841">
            <v>41.6667</v>
          </cell>
        </row>
        <row r="842">
          <cell r="A842">
            <v>26.82</v>
          </cell>
          <cell r="B842">
            <v>25</v>
          </cell>
        </row>
        <row r="843">
          <cell r="A843">
            <v>26.84</v>
          </cell>
          <cell r="B843">
            <v>58.3333</v>
          </cell>
        </row>
        <row r="844">
          <cell r="A844">
            <v>26.86</v>
          </cell>
          <cell r="B844">
            <v>33.3333</v>
          </cell>
        </row>
        <row r="845">
          <cell r="A845">
            <v>26.88</v>
          </cell>
          <cell r="B845">
            <v>25</v>
          </cell>
        </row>
        <row r="846">
          <cell r="A846">
            <v>26.9</v>
          </cell>
          <cell r="B846">
            <v>41.6667</v>
          </cell>
        </row>
        <row r="847">
          <cell r="A847">
            <v>26.92</v>
          </cell>
          <cell r="B847">
            <v>8.33333</v>
          </cell>
        </row>
        <row r="848">
          <cell r="A848">
            <v>26.94</v>
          </cell>
          <cell r="B848">
            <v>25</v>
          </cell>
        </row>
        <row r="849">
          <cell r="A849">
            <v>26.96</v>
          </cell>
          <cell r="B849">
            <v>41.6667</v>
          </cell>
        </row>
        <row r="850">
          <cell r="A850">
            <v>26.98</v>
          </cell>
          <cell r="B850">
            <v>50</v>
          </cell>
        </row>
        <row r="851">
          <cell r="A851">
            <v>27</v>
          </cell>
          <cell r="B851">
            <v>33.3333</v>
          </cell>
        </row>
        <row r="852">
          <cell r="A852">
            <v>27.02</v>
          </cell>
          <cell r="B852">
            <v>83.3333</v>
          </cell>
        </row>
        <row r="853">
          <cell r="A853">
            <v>27.04</v>
          </cell>
          <cell r="B853">
            <v>41.6667</v>
          </cell>
        </row>
        <row r="854">
          <cell r="A854">
            <v>27.06</v>
          </cell>
          <cell r="B854">
            <v>58.3333</v>
          </cell>
        </row>
        <row r="855">
          <cell r="A855">
            <v>27.08</v>
          </cell>
          <cell r="B855">
            <v>25</v>
          </cell>
        </row>
        <row r="856">
          <cell r="A856">
            <v>27.1</v>
          </cell>
          <cell r="B856">
            <v>41.6667</v>
          </cell>
        </row>
        <row r="857">
          <cell r="A857">
            <v>27.12</v>
          </cell>
          <cell r="B857">
            <v>41.6667</v>
          </cell>
        </row>
        <row r="858">
          <cell r="A858">
            <v>27.14</v>
          </cell>
          <cell r="B858">
            <v>50</v>
          </cell>
        </row>
        <row r="859">
          <cell r="A859">
            <v>27.16</v>
          </cell>
          <cell r="B859">
            <v>58.3333</v>
          </cell>
        </row>
        <row r="860">
          <cell r="A860">
            <v>27.18</v>
          </cell>
          <cell r="B860">
            <v>91.6667</v>
          </cell>
        </row>
        <row r="861">
          <cell r="A861">
            <v>27.2</v>
          </cell>
          <cell r="B861">
            <v>66.6667</v>
          </cell>
        </row>
        <row r="862">
          <cell r="A862">
            <v>27.22</v>
          </cell>
          <cell r="B862">
            <v>16.6667</v>
          </cell>
        </row>
        <row r="863">
          <cell r="A863">
            <v>27.24</v>
          </cell>
          <cell r="B863">
            <v>41.6667</v>
          </cell>
        </row>
        <row r="864">
          <cell r="A864">
            <v>27.26</v>
          </cell>
          <cell r="B864">
            <v>100</v>
          </cell>
        </row>
        <row r="865">
          <cell r="A865">
            <v>27.28</v>
          </cell>
          <cell r="B865">
            <v>33.3333</v>
          </cell>
        </row>
        <row r="866">
          <cell r="A866">
            <v>27.3</v>
          </cell>
          <cell r="B866">
            <v>66.6667</v>
          </cell>
        </row>
        <row r="867">
          <cell r="A867">
            <v>27.32</v>
          </cell>
          <cell r="B867">
            <v>33.3333</v>
          </cell>
        </row>
        <row r="868">
          <cell r="A868">
            <v>27.34</v>
          </cell>
          <cell r="B868">
            <v>41.6667</v>
          </cell>
        </row>
        <row r="869">
          <cell r="A869">
            <v>27.36</v>
          </cell>
          <cell r="B869">
            <v>16.6667</v>
          </cell>
        </row>
        <row r="870">
          <cell r="A870">
            <v>27.38</v>
          </cell>
          <cell r="B870">
            <v>16.6667</v>
          </cell>
        </row>
        <row r="871">
          <cell r="A871">
            <v>27.4</v>
          </cell>
          <cell r="B871">
            <v>58.3333</v>
          </cell>
        </row>
        <row r="872">
          <cell r="A872">
            <v>27.42</v>
          </cell>
          <cell r="B872">
            <v>33.3333</v>
          </cell>
        </row>
        <row r="873">
          <cell r="A873">
            <v>27.44</v>
          </cell>
          <cell r="B873">
            <v>33.3333</v>
          </cell>
        </row>
        <row r="874">
          <cell r="A874">
            <v>27.46</v>
          </cell>
          <cell r="B874">
            <v>58.3333</v>
          </cell>
        </row>
        <row r="875">
          <cell r="A875">
            <v>27.48</v>
          </cell>
          <cell r="B875">
            <v>33.3333</v>
          </cell>
        </row>
        <row r="876">
          <cell r="A876">
            <v>27.5</v>
          </cell>
          <cell r="B876">
            <v>58.3333</v>
          </cell>
        </row>
        <row r="877">
          <cell r="A877">
            <v>27.52</v>
          </cell>
          <cell r="B877">
            <v>58.3333</v>
          </cell>
        </row>
        <row r="878">
          <cell r="A878">
            <v>27.54</v>
          </cell>
          <cell r="B878">
            <v>58.3333</v>
          </cell>
        </row>
        <row r="879">
          <cell r="A879">
            <v>27.56</v>
          </cell>
          <cell r="B879">
            <v>33.3333</v>
          </cell>
        </row>
        <row r="880">
          <cell r="A880">
            <v>27.58</v>
          </cell>
          <cell r="B880">
            <v>41.6667</v>
          </cell>
        </row>
        <row r="881">
          <cell r="A881">
            <v>27.6</v>
          </cell>
          <cell r="B881">
            <v>41.6667</v>
          </cell>
        </row>
        <row r="882">
          <cell r="A882">
            <v>27.62</v>
          </cell>
          <cell r="B882">
            <v>58.3333</v>
          </cell>
        </row>
        <row r="883">
          <cell r="A883">
            <v>27.64</v>
          </cell>
          <cell r="B883">
            <v>58.3333</v>
          </cell>
        </row>
        <row r="884">
          <cell r="A884">
            <v>27.66</v>
          </cell>
          <cell r="B884">
            <v>16.6667</v>
          </cell>
        </row>
        <row r="885">
          <cell r="A885">
            <v>27.68</v>
          </cell>
          <cell r="B885">
            <v>50</v>
          </cell>
        </row>
        <row r="886">
          <cell r="A886">
            <v>27.7</v>
          </cell>
          <cell r="B886">
            <v>41.6667</v>
          </cell>
        </row>
        <row r="887">
          <cell r="A887">
            <v>27.72</v>
          </cell>
          <cell r="B887">
            <v>91.6667</v>
          </cell>
        </row>
        <row r="888">
          <cell r="A888">
            <v>27.74</v>
          </cell>
          <cell r="B888">
            <v>41.6667</v>
          </cell>
        </row>
        <row r="889">
          <cell r="A889">
            <v>27.76</v>
          </cell>
          <cell r="B889">
            <v>25</v>
          </cell>
        </row>
        <row r="890">
          <cell r="A890">
            <v>27.78</v>
          </cell>
          <cell r="B890">
            <v>33.3333</v>
          </cell>
        </row>
        <row r="891">
          <cell r="A891">
            <v>27.8</v>
          </cell>
          <cell r="B891">
            <v>58.3333</v>
          </cell>
        </row>
        <row r="892">
          <cell r="A892">
            <v>27.82</v>
          </cell>
          <cell r="B892">
            <v>16.6667</v>
          </cell>
        </row>
        <row r="893">
          <cell r="A893">
            <v>27.84</v>
          </cell>
          <cell r="B893">
            <v>16.6667</v>
          </cell>
        </row>
        <row r="894">
          <cell r="A894">
            <v>27.86</v>
          </cell>
          <cell r="B894">
            <v>41.6667</v>
          </cell>
        </row>
        <row r="895">
          <cell r="A895">
            <v>27.88</v>
          </cell>
          <cell r="B895">
            <v>50</v>
          </cell>
        </row>
        <row r="896">
          <cell r="A896">
            <v>27.9</v>
          </cell>
          <cell r="B896">
            <v>66.6667</v>
          </cell>
        </row>
        <row r="897">
          <cell r="A897">
            <v>27.92</v>
          </cell>
          <cell r="B897">
            <v>75</v>
          </cell>
        </row>
        <row r="898">
          <cell r="A898">
            <v>27.94</v>
          </cell>
          <cell r="B898">
            <v>66.6667</v>
          </cell>
        </row>
        <row r="899">
          <cell r="A899">
            <v>27.96</v>
          </cell>
          <cell r="B899">
            <v>83.3333</v>
          </cell>
        </row>
        <row r="900">
          <cell r="A900">
            <v>27.98</v>
          </cell>
          <cell r="B900">
            <v>100</v>
          </cell>
        </row>
        <row r="901">
          <cell r="A901">
            <v>28</v>
          </cell>
          <cell r="B901">
            <v>58.3333</v>
          </cell>
        </row>
        <row r="902">
          <cell r="A902">
            <v>28.02</v>
          </cell>
          <cell r="B902">
            <v>50</v>
          </cell>
        </row>
        <row r="903">
          <cell r="A903">
            <v>28.04</v>
          </cell>
          <cell r="B903">
            <v>83.3333</v>
          </cell>
        </row>
        <row r="904">
          <cell r="A904">
            <v>28.06</v>
          </cell>
          <cell r="B904">
            <v>91.6667</v>
          </cell>
        </row>
        <row r="905">
          <cell r="A905">
            <v>28.08</v>
          </cell>
          <cell r="B905">
            <v>66.6667</v>
          </cell>
        </row>
        <row r="906">
          <cell r="A906">
            <v>28.1</v>
          </cell>
          <cell r="B906">
            <v>58.3333</v>
          </cell>
        </row>
        <row r="907">
          <cell r="A907">
            <v>28.12</v>
          </cell>
          <cell r="B907">
            <v>83.3333</v>
          </cell>
        </row>
        <row r="908">
          <cell r="A908">
            <v>28.14</v>
          </cell>
          <cell r="B908">
            <v>33.3333</v>
          </cell>
        </row>
        <row r="909">
          <cell r="A909">
            <v>28.16</v>
          </cell>
          <cell r="B909">
            <v>58.3333</v>
          </cell>
        </row>
        <row r="910">
          <cell r="A910">
            <v>28.18</v>
          </cell>
          <cell r="B910">
            <v>91.6667</v>
          </cell>
        </row>
        <row r="911">
          <cell r="A911">
            <v>28.2</v>
          </cell>
          <cell r="B911">
            <v>75</v>
          </cell>
        </row>
        <row r="912">
          <cell r="A912">
            <v>28.22</v>
          </cell>
          <cell r="B912">
            <v>41.6667</v>
          </cell>
        </row>
        <row r="913">
          <cell r="A913">
            <v>28.24</v>
          </cell>
          <cell r="B913">
            <v>66.6667</v>
          </cell>
        </row>
        <row r="914">
          <cell r="A914">
            <v>28.26</v>
          </cell>
          <cell r="B914">
            <v>25</v>
          </cell>
        </row>
        <row r="915">
          <cell r="A915">
            <v>28.28</v>
          </cell>
          <cell r="B915">
            <v>41.6667</v>
          </cell>
        </row>
        <row r="916">
          <cell r="A916">
            <v>28.3</v>
          </cell>
          <cell r="B916">
            <v>66.6667</v>
          </cell>
        </row>
        <row r="917">
          <cell r="A917">
            <v>28.32</v>
          </cell>
          <cell r="B917">
            <v>50</v>
          </cell>
        </row>
        <row r="918">
          <cell r="A918">
            <v>28.34</v>
          </cell>
          <cell r="B918">
            <v>91.6667</v>
          </cell>
        </row>
        <row r="919">
          <cell r="A919">
            <v>28.36</v>
          </cell>
          <cell r="B919">
            <v>50</v>
          </cell>
        </row>
        <row r="920">
          <cell r="A920">
            <v>28.38</v>
          </cell>
          <cell r="B920">
            <v>41.6667</v>
          </cell>
        </row>
        <row r="921">
          <cell r="A921">
            <v>28.4</v>
          </cell>
          <cell r="B921">
            <v>58.3333</v>
          </cell>
        </row>
        <row r="922">
          <cell r="A922">
            <v>28.42</v>
          </cell>
          <cell r="B922">
            <v>58.3333</v>
          </cell>
        </row>
        <row r="923">
          <cell r="A923">
            <v>28.44</v>
          </cell>
          <cell r="B923">
            <v>50</v>
          </cell>
        </row>
        <row r="924">
          <cell r="A924">
            <v>28.46</v>
          </cell>
          <cell r="B924">
            <v>66.6667</v>
          </cell>
        </row>
        <row r="925">
          <cell r="A925">
            <v>28.48</v>
          </cell>
          <cell r="B925">
            <v>33.3333</v>
          </cell>
        </row>
        <row r="926">
          <cell r="A926">
            <v>28.5</v>
          </cell>
          <cell r="B926">
            <v>8.33333</v>
          </cell>
        </row>
        <row r="927">
          <cell r="A927">
            <v>28.52</v>
          </cell>
          <cell r="B927">
            <v>33.3333</v>
          </cell>
        </row>
        <row r="928">
          <cell r="A928">
            <v>28.54</v>
          </cell>
          <cell r="B928">
            <v>66.6667</v>
          </cell>
        </row>
        <row r="929">
          <cell r="A929">
            <v>28.56</v>
          </cell>
          <cell r="B929">
            <v>16.6667</v>
          </cell>
        </row>
        <row r="930">
          <cell r="A930">
            <v>28.58</v>
          </cell>
          <cell r="B930">
            <v>41.6667</v>
          </cell>
        </row>
        <row r="931">
          <cell r="A931">
            <v>28.6</v>
          </cell>
          <cell r="B931">
            <v>25</v>
          </cell>
        </row>
        <row r="932">
          <cell r="A932">
            <v>28.62</v>
          </cell>
          <cell r="B932">
            <v>41.6667</v>
          </cell>
        </row>
        <row r="933">
          <cell r="A933">
            <v>28.64</v>
          </cell>
          <cell r="B933">
            <v>16.6667</v>
          </cell>
        </row>
        <row r="934">
          <cell r="A934">
            <v>28.66</v>
          </cell>
          <cell r="B934">
            <v>16.6667</v>
          </cell>
        </row>
        <row r="935">
          <cell r="A935">
            <v>28.68</v>
          </cell>
          <cell r="B935">
            <v>50</v>
          </cell>
        </row>
        <row r="936">
          <cell r="A936">
            <v>28.7</v>
          </cell>
          <cell r="B936">
            <v>41.6667</v>
          </cell>
        </row>
        <row r="937">
          <cell r="A937">
            <v>28.72</v>
          </cell>
          <cell r="B937">
            <v>41.6667</v>
          </cell>
        </row>
        <row r="938">
          <cell r="A938">
            <v>28.74</v>
          </cell>
          <cell r="B938">
            <v>33.3333</v>
          </cell>
        </row>
        <row r="939">
          <cell r="A939">
            <v>28.76</v>
          </cell>
          <cell r="B939">
            <v>50</v>
          </cell>
        </row>
        <row r="940">
          <cell r="A940">
            <v>28.78</v>
          </cell>
          <cell r="B940">
            <v>41.6667</v>
          </cell>
        </row>
        <row r="941">
          <cell r="A941">
            <v>28.8</v>
          </cell>
          <cell r="B941">
            <v>58.3333</v>
          </cell>
        </row>
        <row r="942">
          <cell r="A942">
            <v>28.82</v>
          </cell>
          <cell r="B942">
            <v>8.33333</v>
          </cell>
        </row>
        <row r="943">
          <cell r="A943">
            <v>28.84</v>
          </cell>
          <cell r="B943">
            <v>33.3333</v>
          </cell>
        </row>
        <row r="944">
          <cell r="A944">
            <v>28.86</v>
          </cell>
          <cell r="B944">
            <v>16.6667</v>
          </cell>
        </row>
        <row r="945">
          <cell r="A945">
            <v>28.88</v>
          </cell>
          <cell r="B945">
            <v>50</v>
          </cell>
        </row>
        <row r="946">
          <cell r="A946">
            <v>28.9</v>
          </cell>
          <cell r="B946">
            <v>41.6667</v>
          </cell>
        </row>
        <row r="947">
          <cell r="A947">
            <v>28.92</v>
          </cell>
          <cell r="B947">
            <v>16.6667</v>
          </cell>
        </row>
        <row r="948">
          <cell r="A948">
            <v>28.94</v>
          </cell>
          <cell r="B948">
            <v>50</v>
          </cell>
        </row>
        <row r="949">
          <cell r="A949">
            <v>28.96</v>
          </cell>
          <cell r="B949">
            <v>33.3333</v>
          </cell>
        </row>
        <row r="950">
          <cell r="A950">
            <v>28.98</v>
          </cell>
          <cell r="B950">
            <v>66.6667</v>
          </cell>
        </row>
        <row r="951">
          <cell r="A951">
            <v>29</v>
          </cell>
          <cell r="B951">
            <v>41.6667</v>
          </cell>
        </row>
        <row r="952">
          <cell r="A952">
            <v>29.02</v>
          </cell>
          <cell r="B952">
            <v>91.6667</v>
          </cell>
        </row>
        <row r="953">
          <cell r="A953">
            <v>29.04</v>
          </cell>
          <cell r="B953">
            <v>58.3333</v>
          </cell>
        </row>
        <row r="954">
          <cell r="A954">
            <v>29.06</v>
          </cell>
          <cell r="B954">
            <v>50</v>
          </cell>
        </row>
        <row r="955">
          <cell r="A955">
            <v>29.08</v>
          </cell>
          <cell r="B955">
            <v>25</v>
          </cell>
        </row>
        <row r="956">
          <cell r="A956">
            <v>29.1</v>
          </cell>
          <cell r="B956">
            <v>75</v>
          </cell>
        </row>
        <row r="957">
          <cell r="A957">
            <v>29.12</v>
          </cell>
          <cell r="B957">
            <v>41.6667</v>
          </cell>
        </row>
        <row r="958">
          <cell r="A958">
            <v>29.14</v>
          </cell>
          <cell r="B958">
            <v>58.3333</v>
          </cell>
        </row>
        <row r="959">
          <cell r="A959">
            <v>29.16</v>
          </cell>
          <cell r="B959">
            <v>33.3333</v>
          </cell>
        </row>
        <row r="960">
          <cell r="A960">
            <v>29.18</v>
          </cell>
          <cell r="B960">
            <v>41.6667</v>
          </cell>
        </row>
        <row r="961">
          <cell r="A961">
            <v>29.2</v>
          </cell>
          <cell r="B961">
            <v>58.3333</v>
          </cell>
        </row>
        <row r="962">
          <cell r="A962">
            <v>29.22</v>
          </cell>
          <cell r="B962">
            <v>50</v>
          </cell>
        </row>
        <row r="963">
          <cell r="A963">
            <v>29.24</v>
          </cell>
          <cell r="B963">
            <v>91.6667</v>
          </cell>
        </row>
        <row r="964">
          <cell r="A964">
            <v>29.26</v>
          </cell>
          <cell r="B964">
            <v>91.6667</v>
          </cell>
        </row>
        <row r="965">
          <cell r="A965">
            <v>29.28</v>
          </cell>
          <cell r="B965">
            <v>25</v>
          </cell>
        </row>
        <row r="966">
          <cell r="A966">
            <v>29.3</v>
          </cell>
          <cell r="B966">
            <v>41.6667</v>
          </cell>
        </row>
        <row r="967">
          <cell r="A967">
            <v>29.32</v>
          </cell>
          <cell r="B967">
            <v>91.6667</v>
          </cell>
        </row>
        <row r="968">
          <cell r="A968">
            <v>29.34</v>
          </cell>
          <cell r="B968">
            <v>91.6667</v>
          </cell>
        </row>
        <row r="969">
          <cell r="A969">
            <v>29.36</v>
          </cell>
          <cell r="B969">
            <v>108.333</v>
          </cell>
        </row>
        <row r="970">
          <cell r="A970">
            <v>29.38</v>
          </cell>
          <cell r="B970">
            <v>100</v>
          </cell>
        </row>
        <row r="971">
          <cell r="A971">
            <v>29.4</v>
          </cell>
          <cell r="B971">
            <v>100</v>
          </cell>
        </row>
        <row r="972">
          <cell r="A972">
            <v>29.42</v>
          </cell>
          <cell r="B972">
            <v>66.6667</v>
          </cell>
        </row>
        <row r="973">
          <cell r="A973">
            <v>29.44</v>
          </cell>
          <cell r="B973">
            <v>50</v>
          </cell>
        </row>
        <row r="974">
          <cell r="A974">
            <v>29.46</v>
          </cell>
          <cell r="B974">
            <v>25</v>
          </cell>
        </row>
        <row r="975">
          <cell r="A975">
            <v>29.48</v>
          </cell>
          <cell r="B975">
            <v>33.3333</v>
          </cell>
        </row>
        <row r="976">
          <cell r="A976">
            <v>29.5</v>
          </cell>
          <cell r="B976">
            <v>33.3333</v>
          </cell>
        </row>
        <row r="977">
          <cell r="A977">
            <v>29.52</v>
          </cell>
          <cell r="B977">
            <v>41.6667</v>
          </cell>
        </row>
        <row r="978">
          <cell r="A978">
            <v>29.54</v>
          </cell>
          <cell r="B978">
            <v>16.6667</v>
          </cell>
        </row>
        <row r="979">
          <cell r="A979">
            <v>29.56</v>
          </cell>
          <cell r="B979">
            <v>83.3333</v>
          </cell>
        </row>
        <row r="980">
          <cell r="A980">
            <v>29.58</v>
          </cell>
          <cell r="B980">
            <v>25</v>
          </cell>
        </row>
        <row r="981">
          <cell r="A981">
            <v>29.6</v>
          </cell>
          <cell r="B981">
            <v>58.3333</v>
          </cell>
        </row>
        <row r="982">
          <cell r="A982">
            <v>29.62</v>
          </cell>
          <cell r="B982">
            <v>16.6667</v>
          </cell>
        </row>
        <row r="983">
          <cell r="A983">
            <v>29.64</v>
          </cell>
          <cell r="B983">
            <v>41.6667</v>
          </cell>
        </row>
        <row r="984">
          <cell r="A984">
            <v>29.66</v>
          </cell>
          <cell r="B984">
            <v>33.3333</v>
          </cell>
        </row>
        <row r="985">
          <cell r="A985">
            <v>29.68</v>
          </cell>
          <cell r="B985">
            <v>16.6667</v>
          </cell>
        </row>
        <row r="986">
          <cell r="A986">
            <v>29.7</v>
          </cell>
          <cell r="B986">
            <v>25</v>
          </cell>
        </row>
        <row r="987">
          <cell r="A987">
            <v>29.72</v>
          </cell>
          <cell r="B987">
            <v>16.6667</v>
          </cell>
        </row>
        <row r="988">
          <cell r="A988">
            <v>29.74</v>
          </cell>
          <cell r="B988">
            <v>66.6667</v>
          </cell>
        </row>
        <row r="989">
          <cell r="A989">
            <v>29.76</v>
          </cell>
          <cell r="B989">
            <v>33.3333</v>
          </cell>
        </row>
        <row r="990">
          <cell r="A990">
            <v>29.78</v>
          </cell>
          <cell r="B990">
            <v>41.6667</v>
          </cell>
        </row>
        <row r="991">
          <cell r="A991">
            <v>29.8</v>
          </cell>
          <cell r="B991">
            <v>0</v>
          </cell>
        </row>
        <row r="992">
          <cell r="A992">
            <v>29.82</v>
          </cell>
          <cell r="B992">
            <v>33.3333</v>
          </cell>
        </row>
        <row r="993">
          <cell r="A993">
            <v>29.84</v>
          </cell>
          <cell r="B993">
            <v>50</v>
          </cell>
        </row>
        <row r="994">
          <cell r="A994">
            <v>29.86</v>
          </cell>
          <cell r="B994">
            <v>25</v>
          </cell>
        </row>
        <row r="995">
          <cell r="A995">
            <v>29.88</v>
          </cell>
          <cell r="B995">
            <v>33.3333</v>
          </cell>
        </row>
        <row r="996">
          <cell r="A996">
            <v>29.9</v>
          </cell>
          <cell r="B996">
            <v>33.3333</v>
          </cell>
        </row>
        <row r="997">
          <cell r="A997">
            <v>29.92</v>
          </cell>
          <cell r="B997">
            <v>91.6667</v>
          </cell>
        </row>
        <row r="998">
          <cell r="A998">
            <v>29.94</v>
          </cell>
          <cell r="B998">
            <v>75</v>
          </cell>
        </row>
        <row r="999">
          <cell r="A999">
            <v>29.96</v>
          </cell>
          <cell r="B999">
            <v>75</v>
          </cell>
        </row>
        <row r="1000">
          <cell r="A1000">
            <v>29.98</v>
          </cell>
          <cell r="B1000">
            <v>41.6667</v>
          </cell>
        </row>
        <row r="1001">
          <cell r="A1001">
            <v>30</v>
          </cell>
          <cell r="B1001">
            <v>58.3333</v>
          </cell>
        </row>
        <row r="1002">
          <cell r="A1002">
            <v>30.02</v>
          </cell>
          <cell r="B1002">
            <v>91.6667</v>
          </cell>
        </row>
        <row r="1003">
          <cell r="A1003">
            <v>30.04</v>
          </cell>
          <cell r="B1003">
            <v>75</v>
          </cell>
        </row>
        <row r="1004">
          <cell r="A1004">
            <v>30.06</v>
          </cell>
          <cell r="B1004">
            <v>91.6667</v>
          </cell>
        </row>
        <row r="1005">
          <cell r="A1005">
            <v>30.08</v>
          </cell>
          <cell r="B1005">
            <v>50</v>
          </cell>
        </row>
        <row r="1006">
          <cell r="A1006">
            <v>30.1</v>
          </cell>
          <cell r="B1006">
            <v>41.6667</v>
          </cell>
        </row>
        <row r="1007">
          <cell r="A1007">
            <v>30.12</v>
          </cell>
          <cell r="B1007">
            <v>58.3333</v>
          </cell>
        </row>
        <row r="1008">
          <cell r="A1008">
            <v>30.14</v>
          </cell>
          <cell r="B1008">
            <v>50</v>
          </cell>
        </row>
        <row r="1009">
          <cell r="A1009">
            <v>30.16</v>
          </cell>
          <cell r="B1009">
            <v>83.3333</v>
          </cell>
        </row>
        <row r="1010">
          <cell r="A1010">
            <v>30.18</v>
          </cell>
          <cell r="B1010">
            <v>41.6667</v>
          </cell>
        </row>
        <row r="1011">
          <cell r="A1011">
            <v>30.2</v>
          </cell>
          <cell r="B1011">
            <v>25</v>
          </cell>
        </row>
        <row r="1012">
          <cell r="A1012">
            <v>30.22</v>
          </cell>
          <cell r="B1012">
            <v>33.3333</v>
          </cell>
        </row>
        <row r="1013">
          <cell r="A1013">
            <v>30.24</v>
          </cell>
          <cell r="B1013">
            <v>16.6667</v>
          </cell>
        </row>
        <row r="1014">
          <cell r="A1014">
            <v>30.26</v>
          </cell>
          <cell r="B1014">
            <v>58.3333</v>
          </cell>
        </row>
        <row r="1015">
          <cell r="A1015">
            <v>30.28</v>
          </cell>
          <cell r="B1015">
            <v>50</v>
          </cell>
        </row>
        <row r="1016">
          <cell r="A1016">
            <v>30.3</v>
          </cell>
          <cell r="B1016">
            <v>41.6667</v>
          </cell>
        </row>
        <row r="1017">
          <cell r="A1017">
            <v>30.32</v>
          </cell>
          <cell r="B1017">
            <v>33.3333</v>
          </cell>
        </row>
        <row r="1018">
          <cell r="A1018">
            <v>30.34</v>
          </cell>
          <cell r="B1018">
            <v>75</v>
          </cell>
        </row>
        <row r="1019">
          <cell r="A1019">
            <v>30.36</v>
          </cell>
          <cell r="B1019">
            <v>33.3333</v>
          </cell>
        </row>
        <row r="1020">
          <cell r="A1020">
            <v>30.38</v>
          </cell>
          <cell r="B1020">
            <v>58.3333</v>
          </cell>
        </row>
        <row r="1021">
          <cell r="A1021">
            <v>30.4</v>
          </cell>
          <cell r="B1021">
            <v>16.6667</v>
          </cell>
        </row>
        <row r="1022">
          <cell r="A1022">
            <v>30.42</v>
          </cell>
          <cell r="B1022">
            <v>58.3333</v>
          </cell>
        </row>
        <row r="1023">
          <cell r="A1023">
            <v>30.44</v>
          </cell>
          <cell r="B1023">
            <v>25</v>
          </cell>
        </row>
        <row r="1024">
          <cell r="A1024">
            <v>30.46</v>
          </cell>
          <cell r="B1024">
            <v>41.6667</v>
          </cell>
        </row>
        <row r="1025">
          <cell r="A1025">
            <v>30.48</v>
          </cell>
          <cell r="B1025">
            <v>58.3333</v>
          </cell>
        </row>
        <row r="1026">
          <cell r="A1026">
            <v>30.5</v>
          </cell>
          <cell r="B1026">
            <v>33.3333</v>
          </cell>
        </row>
        <row r="1027">
          <cell r="A1027">
            <v>30.52</v>
          </cell>
          <cell r="B1027">
            <v>75</v>
          </cell>
        </row>
        <row r="1028">
          <cell r="A1028">
            <v>30.54</v>
          </cell>
          <cell r="B1028">
            <v>41.6667</v>
          </cell>
        </row>
        <row r="1029">
          <cell r="A1029">
            <v>30.56</v>
          </cell>
          <cell r="B1029">
            <v>16.6667</v>
          </cell>
        </row>
        <row r="1030">
          <cell r="A1030">
            <v>30.58</v>
          </cell>
          <cell r="B1030">
            <v>41.6667</v>
          </cell>
        </row>
        <row r="1031">
          <cell r="A1031">
            <v>30.6</v>
          </cell>
          <cell r="B1031">
            <v>41.6667</v>
          </cell>
        </row>
        <row r="1032">
          <cell r="A1032">
            <v>30.62</v>
          </cell>
          <cell r="B1032">
            <v>8.33333</v>
          </cell>
        </row>
        <row r="1033">
          <cell r="A1033">
            <v>30.64</v>
          </cell>
          <cell r="B1033">
            <v>33.3333</v>
          </cell>
        </row>
        <row r="1034">
          <cell r="A1034">
            <v>30.66</v>
          </cell>
          <cell r="B1034">
            <v>50</v>
          </cell>
        </row>
        <row r="1035">
          <cell r="A1035">
            <v>30.68</v>
          </cell>
          <cell r="B1035">
            <v>83.3333</v>
          </cell>
        </row>
        <row r="1036">
          <cell r="A1036">
            <v>30.7</v>
          </cell>
          <cell r="B1036">
            <v>75</v>
          </cell>
        </row>
        <row r="1037">
          <cell r="A1037">
            <v>30.72</v>
          </cell>
          <cell r="B1037">
            <v>41.6667</v>
          </cell>
        </row>
        <row r="1038">
          <cell r="A1038">
            <v>30.74</v>
          </cell>
          <cell r="B1038">
            <v>33.3333</v>
          </cell>
        </row>
        <row r="1039">
          <cell r="A1039">
            <v>30.76</v>
          </cell>
          <cell r="B1039">
            <v>83.3333</v>
          </cell>
        </row>
        <row r="1040">
          <cell r="A1040">
            <v>30.78</v>
          </cell>
          <cell r="B1040">
            <v>66.6667</v>
          </cell>
        </row>
        <row r="1041">
          <cell r="A1041">
            <v>30.8</v>
          </cell>
          <cell r="B1041">
            <v>58.3333</v>
          </cell>
        </row>
        <row r="1042">
          <cell r="A1042">
            <v>30.82</v>
          </cell>
          <cell r="B1042">
            <v>33.3333</v>
          </cell>
        </row>
        <row r="1043">
          <cell r="A1043">
            <v>30.84</v>
          </cell>
          <cell r="B1043">
            <v>25</v>
          </cell>
        </row>
        <row r="1044">
          <cell r="A1044">
            <v>30.86</v>
          </cell>
          <cell r="B1044">
            <v>33.3333</v>
          </cell>
        </row>
        <row r="1045">
          <cell r="A1045">
            <v>30.88</v>
          </cell>
          <cell r="B1045">
            <v>33.3333</v>
          </cell>
        </row>
        <row r="1046">
          <cell r="A1046">
            <v>30.9</v>
          </cell>
          <cell r="B1046">
            <v>75</v>
          </cell>
        </row>
        <row r="1047">
          <cell r="A1047">
            <v>30.92</v>
          </cell>
          <cell r="B1047">
            <v>58.3333</v>
          </cell>
        </row>
        <row r="1048">
          <cell r="A1048">
            <v>30.94</v>
          </cell>
          <cell r="B1048">
            <v>58.3333</v>
          </cell>
        </row>
        <row r="1049">
          <cell r="A1049">
            <v>30.96</v>
          </cell>
          <cell r="B1049">
            <v>58.3333</v>
          </cell>
        </row>
        <row r="1050">
          <cell r="A1050">
            <v>30.98</v>
          </cell>
          <cell r="B1050">
            <v>91.6667</v>
          </cell>
        </row>
        <row r="1051">
          <cell r="A1051">
            <v>31</v>
          </cell>
          <cell r="B1051">
            <v>100</v>
          </cell>
        </row>
        <row r="1052">
          <cell r="A1052">
            <v>31.02</v>
          </cell>
          <cell r="B1052">
            <v>50</v>
          </cell>
        </row>
        <row r="1053">
          <cell r="A1053">
            <v>31.04</v>
          </cell>
          <cell r="B1053">
            <v>75</v>
          </cell>
        </row>
        <row r="1054">
          <cell r="A1054">
            <v>31.06</v>
          </cell>
          <cell r="B1054">
            <v>58.3333</v>
          </cell>
        </row>
        <row r="1055">
          <cell r="A1055">
            <v>31.08</v>
          </cell>
          <cell r="B1055">
            <v>91.6667</v>
          </cell>
        </row>
        <row r="1056">
          <cell r="A1056">
            <v>31.1</v>
          </cell>
          <cell r="B1056">
            <v>58.3333</v>
          </cell>
        </row>
        <row r="1057">
          <cell r="A1057">
            <v>31.12</v>
          </cell>
          <cell r="B1057">
            <v>58.3333</v>
          </cell>
        </row>
        <row r="1058">
          <cell r="A1058">
            <v>31.14</v>
          </cell>
          <cell r="B1058">
            <v>83.3333</v>
          </cell>
        </row>
        <row r="1059">
          <cell r="A1059">
            <v>31.16</v>
          </cell>
          <cell r="B1059">
            <v>58.3333</v>
          </cell>
        </row>
        <row r="1060">
          <cell r="A1060">
            <v>31.18</v>
          </cell>
          <cell r="B1060">
            <v>58.3333</v>
          </cell>
        </row>
        <row r="1061">
          <cell r="A1061">
            <v>31.2</v>
          </cell>
          <cell r="B1061">
            <v>50</v>
          </cell>
        </row>
        <row r="1062">
          <cell r="A1062">
            <v>31.22</v>
          </cell>
          <cell r="B1062">
            <v>58.3333</v>
          </cell>
        </row>
        <row r="1063">
          <cell r="A1063">
            <v>31.24</v>
          </cell>
          <cell r="B1063">
            <v>25</v>
          </cell>
        </row>
        <row r="1064">
          <cell r="A1064">
            <v>31.26</v>
          </cell>
          <cell r="B1064">
            <v>58.3333</v>
          </cell>
        </row>
        <row r="1065">
          <cell r="A1065">
            <v>31.28</v>
          </cell>
          <cell r="B1065">
            <v>41.6667</v>
          </cell>
        </row>
        <row r="1066">
          <cell r="A1066">
            <v>31.3</v>
          </cell>
          <cell r="B1066">
            <v>50</v>
          </cell>
        </row>
        <row r="1067">
          <cell r="A1067">
            <v>31.32</v>
          </cell>
          <cell r="B1067">
            <v>116.667</v>
          </cell>
        </row>
        <row r="1068">
          <cell r="A1068">
            <v>31.34</v>
          </cell>
          <cell r="B1068">
            <v>116.667</v>
          </cell>
        </row>
        <row r="1069">
          <cell r="A1069">
            <v>31.36</v>
          </cell>
          <cell r="B1069">
            <v>108.333</v>
          </cell>
        </row>
        <row r="1070">
          <cell r="A1070">
            <v>31.38</v>
          </cell>
          <cell r="B1070">
            <v>58.3333</v>
          </cell>
        </row>
        <row r="1071">
          <cell r="A1071">
            <v>31.4</v>
          </cell>
          <cell r="B1071">
            <v>125</v>
          </cell>
        </row>
        <row r="1072">
          <cell r="A1072">
            <v>31.42</v>
          </cell>
          <cell r="B1072">
            <v>108.333</v>
          </cell>
        </row>
        <row r="1073">
          <cell r="A1073">
            <v>31.44</v>
          </cell>
          <cell r="B1073">
            <v>83.3333</v>
          </cell>
        </row>
        <row r="1074">
          <cell r="A1074">
            <v>31.46</v>
          </cell>
          <cell r="B1074">
            <v>83.3333</v>
          </cell>
        </row>
        <row r="1075">
          <cell r="A1075">
            <v>31.48</v>
          </cell>
          <cell r="B1075">
            <v>108.333</v>
          </cell>
        </row>
        <row r="1076">
          <cell r="A1076">
            <v>31.5</v>
          </cell>
          <cell r="B1076">
            <v>133.333</v>
          </cell>
        </row>
        <row r="1077">
          <cell r="A1077">
            <v>31.52</v>
          </cell>
          <cell r="B1077">
            <v>141.667</v>
          </cell>
        </row>
        <row r="1078">
          <cell r="A1078">
            <v>31.54</v>
          </cell>
          <cell r="B1078">
            <v>100</v>
          </cell>
        </row>
        <row r="1079">
          <cell r="A1079">
            <v>31.56</v>
          </cell>
          <cell r="B1079">
            <v>141.667</v>
          </cell>
        </row>
        <row r="1080">
          <cell r="A1080">
            <v>31.58</v>
          </cell>
          <cell r="B1080">
            <v>150</v>
          </cell>
        </row>
        <row r="1081">
          <cell r="A1081">
            <v>31.6</v>
          </cell>
          <cell r="B1081">
            <v>141.667</v>
          </cell>
        </row>
        <row r="1082">
          <cell r="A1082">
            <v>31.62</v>
          </cell>
          <cell r="B1082">
            <v>183.333</v>
          </cell>
        </row>
        <row r="1083">
          <cell r="A1083">
            <v>31.64</v>
          </cell>
          <cell r="B1083">
            <v>208.333</v>
          </cell>
        </row>
        <row r="1084">
          <cell r="A1084">
            <v>31.66</v>
          </cell>
          <cell r="B1084">
            <v>166.667</v>
          </cell>
        </row>
        <row r="1085">
          <cell r="A1085">
            <v>31.68</v>
          </cell>
          <cell r="B1085">
            <v>275</v>
          </cell>
        </row>
        <row r="1086">
          <cell r="A1086">
            <v>31.7</v>
          </cell>
          <cell r="B1086">
            <v>366.667</v>
          </cell>
        </row>
        <row r="1087">
          <cell r="A1087">
            <v>31.72</v>
          </cell>
          <cell r="B1087">
            <v>358.333</v>
          </cell>
        </row>
        <row r="1088">
          <cell r="A1088">
            <v>31.74</v>
          </cell>
          <cell r="B1088">
            <v>433.333</v>
          </cell>
        </row>
        <row r="1089">
          <cell r="A1089">
            <v>31.76</v>
          </cell>
          <cell r="B1089">
            <v>625</v>
          </cell>
        </row>
        <row r="1090">
          <cell r="A1090">
            <v>31.78</v>
          </cell>
          <cell r="B1090">
            <v>850</v>
          </cell>
        </row>
        <row r="1091">
          <cell r="A1091">
            <v>31.8</v>
          </cell>
          <cell r="B1091">
            <v>850</v>
          </cell>
        </row>
        <row r="1092">
          <cell r="A1092">
            <v>31.82</v>
          </cell>
          <cell r="B1092">
            <v>1158.33</v>
          </cell>
        </row>
        <row r="1093">
          <cell r="A1093">
            <v>31.84</v>
          </cell>
          <cell r="B1093">
            <v>1666.67</v>
          </cell>
        </row>
        <row r="1094">
          <cell r="A1094">
            <v>31.86</v>
          </cell>
          <cell r="B1094">
            <v>2350</v>
          </cell>
        </row>
        <row r="1095">
          <cell r="A1095">
            <v>31.88</v>
          </cell>
          <cell r="B1095">
            <v>3350</v>
          </cell>
        </row>
        <row r="1096">
          <cell r="A1096">
            <v>31.9</v>
          </cell>
          <cell r="B1096">
            <v>4475</v>
          </cell>
        </row>
        <row r="1097">
          <cell r="A1097">
            <v>31.92</v>
          </cell>
          <cell r="B1097">
            <v>4908.33</v>
          </cell>
        </row>
        <row r="1098">
          <cell r="A1098">
            <v>31.94</v>
          </cell>
          <cell r="B1098">
            <v>5033.33</v>
          </cell>
        </row>
        <row r="1099">
          <cell r="A1099">
            <v>31.96</v>
          </cell>
          <cell r="B1099">
            <v>4408.33</v>
          </cell>
        </row>
        <row r="1100">
          <cell r="A1100">
            <v>31.98</v>
          </cell>
          <cell r="B1100">
            <v>3575</v>
          </cell>
        </row>
        <row r="1101">
          <cell r="A1101">
            <v>32</v>
          </cell>
          <cell r="B1101">
            <v>2958.33</v>
          </cell>
        </row>
        <row r="1102">
          <cell r="A1102">
            <v>32.02</v>
          </cell>
          <cell r="B1102">
            <v>2491.67</v>
          </cell>
        </row>
        <row r="1103">
          <cell r="A1103">
            <v>32.04</v>
          </cell>
          <cell r="B1103">
            <v>2175</v>
          </cell>
        </row>
        <row r="1104">
          <cell r="A1104">
            <v>32.06</v>
          </cell>
          <cell r="B1104">
            <v>1591.67</v>
          </cell>
        </row>
        <row r="1105">
          <cell r="A1105">
            <v>32.08</v>
          </cell>
          <cell r="B1105">
            <v>1041.67</v>
          </cell>
        </row>
        <row r="1106">
          <cell r="A1106">
            <v>32.1</v>
          </cell>
          <cell r="B1106">
            <v>791.667</v>
          </cell>
        </row>
        <row r="1107">
          <cell r="A1107">
            <v>32.12</v>
          </cell>
          <cell r="B1107">
            <v>508.333</v>
          </cell>
        </row>
        <row r="1108">
          <cell r="A1108">
            <v>32.14</v>
          </cell>
          <cell r="B1108">
            <v>350</v>
          </cell>
        </row>
        <row r="1109">
          <cell r="A1109">
            <v>32.16</v>
          </cell>
          <cell r="B1109">
            <v>283.333</v>
          </cell>
        </row>
        <row r="1110">
          <cell r="A1110">
            <v>32.18</v>
          </cell>
          <cell r="B1110">
            <v>283.333</v>
          </cell>
        </row>
        <row r="1111">
          <cell r="A1111">
            <v>32.2</v>
          </cell>
          <cell r="B1111">
            <v>283.333</v>
          </cell>
        </row>
        <row r="1112">
          <cell r="A1112">
            <v>32.22</v>
          </cell>
          <cell r="B1112">
            <v>275</v>
          </cell>
        </row>
        <row r="1113">
          <cell r="A1113">
            <v>32.24</v>
          </cell>
          <cell r="B1113">
            <v>191.667</v>
          </cell>
        </row>
        <row r="1114">
          <cell r="A1114">
            <v>32.26</v>
          </cell>
          <cell r="B1114">
            <v>141.667</v>
          </cell>
        </row>
        <row r="1115">
          <cell r="A1115">
            <v>32.28</v>
          </cell>
          <cell r="B1115">
            <v>216.667</v>
          </cell>
        </row>
        <row r="1116">
          <cell r="A1116">
            <v>32.3</v>
          </cell>
          <cell r="B1116">
            <v>158.333</v>
          </cell>
        </row>
        <row r="1117">
          <cell r="A1117">
            <v>32.32</v>
          </cell>
          <cell r="B1117">
            <v>166.667</v>
          </cell>
        </row>
        <row r="1118">
          <cell r="A1118">
            <v>32.34</v>
          </cell>
          <cell r="B1118">
            <v>91.6667</v>
          </cell>
        </row>
        <row r="1119">
          <cell r="A1119">
            <v>32.36</v>
          </cell>
          <cell r="B1119">
            <v>108.333</v>
          </cell>
        </row>
        <row r="1120">
          <cell r="A1120">
            <v>32.38</v>
          </cell>
          <cell r="B1120">
            <v>133.333</v>
          </cell>
        </row>
        <row r="1121">
          <cell r="A1121">
            <v>32.4</v>
          </cell>
          <cell r="B1121">
            <v>75</v>
          </cell>
        </row>
        <row r="1122">
          <cell r="A1122">
            <v>32.42</v>
          </cell>
          <cell r="B1122">
            <v>100</v>
          </cell>
        </row>
        <row r="1123">
          <cell r="A1123">
            <v>32.44</v>
          </cell>
          <cell r="B1123">
            <v>116.667</v>
          </cell>
        </row>
        <row r="1124">
          <cell r="A1124">
            <v>32.46</v>
          </cell>
          <cell r="B1124">
            <v>133.333</v>
          </cell>
        </row>
        <row r="1125">
          <cell r="A1125">
            <v>32.48</v>
          </cell>
          <cell r="B1125">
            <v>83.3333</v>
          </cell>
        </row>
        <row r="1126">
          <cell r="A1126">
            <v>32.5</v>
          </cell>
          <cell r="B1126">
            <v>66.6667</v>
          </cell>
        </row>
        <row r="1127">
          <cell r="A1127">
            <v>32.52</v>
          </cell>
          <cell r="B1127">
            <v>58.3333</v>
          </cell>
        </row>
        <row r="1128">
          <cell r="A1128">
            <v>32.54</v>
          </cell>
          <cell r="B1128">
            <v>116.667</v>
          </cell>
        </row>
        <row r="1129">
          <cell r="A1129">
            <v>32.56</v>
          </cell>
          <cell r="B1129">
            <v>41.6667</v>
          </cell>
        </row>
        <row r="1130">
          <cell r="A1130">
            <v>32.58</v>
          </cell>
          <cell r="B1130">
            <v>50</v>
          </cell>
        </row>
        <row r="1131">
          <cell r="A1131">
            <v>32.6</v>
          </cell>
          <cell r="B1131">
            <v>91.6667</v>
          </cell>
        </row>
        <row r="1132">
          <cell r="A1132">
            <v>32.62</v>
          </cell>
          <cell r="B1132">
            <v>50</v>
          </cell>
        </row>
        <row r="1133">
          <cell r="A1133">
            <v>32.64</v>
          </cell>
          <cell r="B1133">
            <v>50</v>
          </cell>
        </row>
        <row r="1134">
          <cell r="A1134">
            <v>32.66</v>
          </cell>
          <cell r="B1134">
            <v>41.6667</v>
          </cell>
        </row>
        <row r="1135">
          <cell r="A1135">
            <v>32.68</v>
          </cell>
          <cell r="B1135">
            <v>41.6667</v>
          </cell>
        </row>
        <row r="1136">
          <cell r="A1136">
            <v>32.7</v>
          </cell>
          <cell r="B1136">
            <v>50</v>
          </cell>
        </row>
        <row r="1137">
          <cell r="A1137">
            <v>32.72</v>
          </cell>
          <cell r="B1137">
            <v>75</v>
          </cell>
        </row>
        <row r="1138">
          <cell r="A1138">
            <v>32.74</v>
          </cell>
          <cell r="B1138">
            <v>25</v>
          </cell>
        </row>
        <row r="1139">
          <cell r="A1139">
            <v>32.76</v>
          </cell>
          <cell r="B1139">
            <v>50</v>
          </cell>
        </row>
        <row r="1140">
          <cell r="A1140">
            <v>32.78</v>
          </cell>
          <cell r="B1140">
            <v>33.3333</v>
          </cell>
        </row>
        <row r="1141">
          <cell r="A1141">
            <v>32.8</v>
          </cell>
          <cell r="B1141">
            <v>25</v>
          </cell>
        </row>
        <row r="1142">
          <cell r="A1142">
            <v>32.82</v>
          </cell>
          <cell r="B1142">
            <v>66.6667</v>
          </cell>
        </row>
        <row r="1143">
          <cell r="A1143">
            <v>32.84</v>
          </cell>
          <cell r="B1143">
            <v>16.6667</v>
          </cell>
        </row>
        <row r="1144">
          <cell r="A1144">
            <v>32.86</v>
          </cell>
          <cell r="B1144">
            <v>66.6667</v>
          </cell>
        </row>
        <row r="1145">
          <cell r="A1145">
            <v>32.88</v>
          </cell>
          <cell r="B1145">
            <v>33.3333</v>
          </cell>
        </row>
        <row r="1146">
          <cell r="A1146">
            <v>32.9</v>
          </cell>
          <cell r="B1146">
            <v>33.3333</v>
          </cell>
        </row>
        <row r="1147">
          <cell r="A1147">
            <v>32.92</v>
          </cell>
          <cell r="B1147">
            <v>41.6667</v>
          </cell>
        </row>
        <row r="1148">
          <cell r="A1148">
            <v>32.94</v>
          </cell>
          <cell r="B1148">
            <v>41.6667</v>
          </cell>
        </row>
        <row r="1149">
          <cell r="A1149">
            <v>32.96</v>
          </cell>
          <cell r="B1149">
            <v>41.6667</v>
          </cell>
        </row>
        <row r="1150">
          <cell r="A1150">
            <v>32.98</v>
          </cell>
          <cell r="B1150">
            <v>33.3333</v>
          </cell>
        </row>
        <row r="1151">
          <cell r="A1151">
            <v>33</v>
          </cell>
          <cell r="B1151">
            <v>33.3333</v>
          </cell>
        </row>
        <row r="1152">
          <cell r="A1152">
            <v>33.02</v>
          </cell>
          <cell r="B1152">
            <v>25</v>
          </cell>
        </row>
        <row r="1153">
          <cell r="A1153">
            <v>33.04</v>
          </cell>
          <cell r="B1153">
            <v>16.6667</v>
          </cell>
        </row>
        <row r="1154">
          <cell r="A1154">
            <v>33.06</v>
          </cell>
          <cell r="B1154">
            <v>41.6667</v>
          </cell>
        </row>
        <row r="1155">
          <cell r="A1155">
            <v>33.08</v>
          </cell>
          <cell r="B1155">
            <v>33.3333</v>
          </cell>
        </row>
        <row r="1156">
          <cell r="A1156">
            <v>33.1</v>
          </cell>
          <cell r="B1156">
            <v>25</v>
          </cell>
        </row>
        <row r="1157">
          <cell r="A1157">
            <v>33.12</v>
          </cell>
          <cell r="B1157">
            <v>41.6667</v>
          </cell>
        </row>
        <row r="1158">
          <cell r="A1158">
            <v>33.14</v>
          </cell>
          <cell r="B1158">
            <v>16.6667</v>
          </cell>
        </row>
        <row r="1159">
          <cell r="A1159">
            <v>33.16</v>
          </cell>
          <cell r="B1159">
            <v>16.6667</v>
          </cell>
        </row>
        <row r="1160">
          <cell r="A1160">
            <v>33.18</v>
          </cell>
          <cell r="B1160">
            <v>33.3333</v>
          </cell>
        </row>
        <row r="1161">
          <cell r="A1161">
            <v>33.2</v>
          </cell>
          <cell r="B1161">
            <v>66.6667</v>
          </cell>
        </row>
        <row r="1162">
          <cell r="A1162">
            <v>33.22</v>
          </cell>
          <cell r="B1162">
            <v>25</v>
          </cell>
        </row>
        <row r="1163">
          <cell r="A1163">
            <v>33.24</v>
          </cell>
          <cell r="B1163">
            <v>41.6667</v>
          </cell>
        </row>
        <row r="1164">
          <cell r="A1164">
            <v>33.26</v>
          </cell>
          <cell r="B1164">
            <v>33.3333</v>
          </cell>
        </row>
        <row r="1165">
          <cell r="A1165">
            <v>33.28</v>
          </cell>
          <cell r="B1165">
            <v>66.6667</v>
          </cell>
        </row>
        <row r="1166">
          <cell r="A1166">
            <v>33.3</v>
          </cell>
          <cell r="B1166">
            <v>66.6667</v>
          </cell>
        </row>
        <row r="1167">
          <cell r="A1167">
            <v>33.32</v>
          </cell>
          <cell r="B1167">
            <v>33.3333</v>
          </cell>
        </row>
        <row r="1168">
          <cell r="A1168">
            <v>33.34</v>
          </cell>
          <cell r="B1168">
            <v>8.33333</v>
          </cell>
        </row>
        <row r="1169">
          <cell r="A1169">
            <v>33.36</v>
          </cell>
          <cell r="B1169">
            <v>66.6667</v>
          </cell>
        </row>
        <row r="1170">
          <cell r="A1170">
            <v>33.38</v>
          </cell>
          <cell r="B1170">
            <v>41.6667</v>
          </cell>
        </row>
        <row r="1171">
          <cell r="A1171">
            <v>33.4</v>
          </cell>
          <cell r="B1171">
            <v>50</v>
          </cell>
        </row>
        <row r="1172">
          <cell r="A1172">
            <v>33.42</v>
          </cell>
          <cell r="B1172">
            <v>16.6667</v>
          </cell>
        </row>
        <row r="1173">
          <cell r="A1173">
            <v>33.44</v>
          </cell>
          <cell r="B1173">
            <v>50</v>
          </cell>
        </row>
        <row r="1174">
          <cell r="A1174">
            <v>33.46</v>
          </cell>
          <cell r="B1174">
            <v>66.6667</v>
          </cell>
        </row>
        <row r="1175">
          <cell r="A1175">
            <v>33.48</v>
          </cell>
          <cell r="B1175">
            <v>50</v>
          </cell>
        </row>
        <row r="1176">
          <cell r="A1176">
            <v>33.5</v>
          </cell>
          <cell r="B1176">
            <v>50</v>
          </cell>
        </row>
        <row r="1177">
          <cell r="A1177">
            <v>33.52</v>
          </cell>
          <cell r="B1177">
            <v>8.33333</v>
          </cell>
        </row>
        <row r="1178">
          <cell r="A1178">
            <v>33.54</v>
          </cell>
          <cell r="B1178">
            <v>33.3333</v>
          </cell>
        </row>
        <row r="1179">
          <cell r="A1179">
            <v>33.56</v>
          </cell>
          <cell r="B1179">
            <v>33.3333</v>
          </cell>
        </row>
        <row r="1180">
          <cell r="A1180">
            <v>33.58</v>
          </cell>
          <cell r="B1180">
            <v>16.6667</v>
          </cell>
        </row>
        <row r="1181">
          <cell r="A1181">
            <v>33.6</v>
          </cell>
          <cell r="B1181">
            <v>16.6667</v>
          </cell>
        </row>
        <row r="1182">
          <cell r="A1182">
            <v>33.62</v>
          </cell>
          <cell r="B1182">
            <v>33.3333</v>
          </cell>
        </row>
        <row r="1183">
          <cell r="A1183">
            <v>33.64</v>
          </cell>
          <cell r="B1183">
            <v>25</v>
          </cell>
        </row>
        <row r="1184">
          <cell r="A1184">
            <v>33.66</v>
          </cell>
          <cell r="B1184">
            <v>41.6667</v>
          </cell>
        </row>
        <row r="1185">
          <cell r="A1185">
            <v>33.68</v>
          </cell>
          <cell r="B1185">
            <v>25</v>
          </cell>
        </row>
        <row r="1186">
          <cell r="A1186">
            <v>33.7</v>
          </cell>
          <cell r="B1186">
            <v>8.33333</v>
          </cell>
        </row>
        <row r="1187">
          <cell r="A1187">
            <v>33.72</v>
          </cell>
          <cell r="B1187">
            <v>41.6667</v>
          </cell>
        </row>
        <row r="1188">
          <cell r="A1188">
            <v>33.74</v>
          </cell>
          <cell r="B1188">
            <v>25</v>
          </cell>
        </row>
        <row r="1189">
          <cell r="A1189">
            <v>33.76</v>
          </cell>
          <cell r="B1189">
            <v>33.3333</v>
          </cell>
        </row>
        <row r="1190">
          <cell r="A1190">
            <v>33.78</v>
          </cell>
          <cell r="B1190">
            <v>100</v>
          </cell>
        </row>
        <row r="1191">
          <cell r="A1191">
            <v>33.8</v>
          </cell>
          <cell r="B1191">
            <v>33.3333</v>
          </cell>
        </row>
        <row r="1192">
          <cell r="A1192">
            <v>33.82</v>
          </cell>
          <cell r="B1192">
            <v>25</v>
          </cell>
        </row>
        <row r="1193">
          <cell r="A1193">
            <v>33.84</v>
          </cell>
          <cell r="B1193">
            <v>50</v>
          </cell>
        </row>
        <row r="1194">
          <cell r="A1194">
            <v>33.86</v>
          </cell>
          <cell r="B1194">
            <v>33.3333</v>
          </cell>
        </row>
        <row r="1195">
          <cell r="A1195">
            <v>33.88</v>
          </cell>
          <cell r="B1195">
            <v>25</v>
          </cell>
        </row>
        <row r="1196">
          <cell r="A1196">
            <v>33.9</v>
          </cell>
          <cell r="B1196">
            <v>8.33333</v>
          </cell>
        </row>
        <row r="1197">
          <cell r="A1197">
            <v>33.92</v>
          </cell>
          <cell r="B1197">
            <v>33.3333</v>
          </cell>
        </row>
        <row r="1198">
          <cell r="A1198">
            <v>33.94</v>
          </cell>
          <cell r="B1198">
            <v>41.6667</v>
          </cell>
        </row>
        <row r="1199">
          <cell r="A1199">
            <v>33.96</v>
          </cell>
          <cell r="B1199">
            <v>25</v>
          </cell>
        </row>
        <row r="1200">
          <cell r="A1200">
            <v>33.98</v>
          </cell>
          <cell r="B1200">
            <v>41.6667</v>
          </cell>
        </row>
        <row r="1201">
          <cell r="A1201">
            <v>34</v>
          </cell>
          <cell r="B1201">
            <v>25</v>
          </cell>
        </row>
        <row r="1202">
          <cell r="A1202">
            <v>34.02</v>
          </cell>
          <cell r="B1202">
            <v>8.33333</v>
          </cell>
        </row>
        <row r="1203">
          <cell r="A1203">
            <v>34.04</v>
          </cell>
          <cell r="B1203">
            <v>8.33333</v>
          </cell>
        </row>
        <row r="1204">
          <cell r="A1204">
            <v>34.06</v>
          </cell>
          <cell r="B1204">
            <v>16.6667</v>
          </cell>
        </row>
        <row r="1205">
          <cell r="A1205">
            <v>34.08</v>
          </cell>
          <cell r="B1205">
            <v>58.3333</v>
          </cell>
        </row>
        <row r="1206">
          <cell r="A1206">
            <v>34.1</v>
          </cell>
          <cell r="B1206">
            <v>66.6667</v>
          </cell>
        </row>
        <row r="1207">
          <cell r="A1207">
            <v>34.12</v>
          </cell>
          <cell r="B1207">
            <v>33.3333</v>
          </cell>
        </row>
        <row r="1208">
          <cell r="A1208">
            <v>34.14</v>
          </cell>
          <cell r="B1208">
            <v>33.3333</v>
          </cell>
        </row>
        <row r="1209">
          <cell r="A1209">
            <v>34.16</v>
          </cell>
          <cell r="B1209">
            <v>16.6667</v>
          </cell>
        </row>
        <row r="1210">
          <cell r="A1210">
            <v>34.18</v>
          </cell>
          <cell r="B1210">
            <v>66.6667</v>
          </cell>
        </row>
        <row r="1211">
          <cell r="A1211">
            <v>34.2</v>
          </cell>
          <cell r="B1211">
            <v>41.6667</v>
          </cell>
        </row>
        <row r="1212">
          <cell r="A1212">
            <v>34.22</v>
          </cell>
          <cell r="B1212">
            <v>25</v>
          </cell>
        </row>
        <row r="1213">
          <cell r="A1213">
            <v>34.24</v>
          </cell>
          <cell r="B1213">
            <v>41.6667</v>
          </cell>
        </row>
        <row r="1214">
          <cell r="A1214">
            <v>34.26</v>
          </cell>
          <cell r="B1214">
            <v>66.6667</v>
          </cell>
        </row>
        <row r="1215">
          <cell r="A1215">
            <v>34.28</v>
          </cell>
          <cell r="B1215">
            <v>58.3333</v>
          </cell>
        </row>
        <row r="1216">
          <cell r="A1216">
            <v>34.3</v>
          </cell>
          <cell r="B1216">
            <v>25</v>
          </cell>
        </row>
        <row r="1217">
          <cell r="A1217">
            <v>34.32</v>
          </cell>
          <cell r="B1217">
            <v>33.3333</v>
          </cell>
        </row>
        <row r="1218">
          <cell r="A1218">
            <v>34.34</v>
          </cell>
          <cell r="B1218">
            <v>16.6667</v>
          </cell>
        </row>
        <row r="1219">
          <cell r="A1219">
            <v>34.36</v>
          </cell>
          <cell r="B1219">
            <v>33.3333</v>
          </cell>
        </row>
        <row r="1220">
          <cell r="A1220">
            <v>34.38</v>
          </cell>
          <cell r="B1220">
            <v>8.33333</v>
          </cell>
        </row>
        <row r="1221">
          <cell r="A1221">
            <v>34.4</v>
          </cell>
          <cell r="B1221">
            <v>41.6667</v>
          </cell>
        </row>
        <row r="1222">
          <cell r="A1222">
            <v>34.42</v>
          </cell>
          <cell r="B1222">
            <v>16.6667</v>
          </cell>
        </row>
        <row r="1223">
          <cell r="A1223">
            <v>34.44</v>
          </cell>
          <cell r="B1223">
            <v>33.3333</v>
          </cell>
        </row>
        <row r="1224">
          <cell r="A1224">
            <v>34.46</v>
          </cell>
          <cell r="B1224">
            <v>41.6667</v>
          </cell>
        </row>
        <row r="1225">
          <cell r="A1225">
            <v>34.48</v>
          </cell>
          <cell r="B1225">
            <v>50</v>
          </cell>
        </row>
        <row r="1226">
          <cell r="A1226">
            <v>34.5</v>
          </cell>
          <cell r="B1226">
            <v>50</v>
          </cell>
        </row>
        <row r="1227">
          <cell r="A1227">
            <v>34.52</v>
          </cell>
          <cell r="B1227">
            <v>58.3333</v>
          </cell>
        </row>
        <row r="1228">
          <cell r="A1228">
            <v>34.54</v>
          </cell>
          <cell r="B1228">
            <v>16.6667</v>
          </cell>
        </row>
        <row r="1229">
          <cell r="A1229">
            <v>34.56</v>
          </cell>
          <cell r="B1229">
            <v>41.6667</v>
          </cell>
        </row>
        <row r="1230">
          <cell r="A1230">
            <v>34.58</v>
          </cell>
          <cell r="B1230">
            <v>33.3333</v>
          </cell>
        </row>
        <row r="1231">
          <cell r="A1231">
            <v>34.6</v>
          </cell>
          <cell r="B1231">
            <v>66.6667</v>
          </cell>
        </row>
        <row r="1232">
          <cell r="A1232">
            <v>34.62</v>
          </cell>
          <cell r="B1232">
            <v>50</v>
          </cell>
        </row>
        <row r="1233">
          <cell r="A1233">
            <v>34.64</v>
          </cell>
          <cell r="B1233">
            <v>16.6667</v>
          </cell>
        </row>
        <row r="1234">
          <cell r="A1234">
            <v>34.66</v>
          </cell>
          <cell r="B1234">
            <v>33.3333</v>
          </cell>
        </row>
        <row r="1235">
          <cell r="A1235">
            <v>34.68</v>
          </cell>
          <cell r="B1235">
            <v>8.33333</v>
          </cell>
        </row>
        <row r="1236">
          <cell r="A1236">
            <v>34.7</v>
          </cell>
          <cell r="B1236">
            <v>33.3333</v>
          </cell>
        </row>
        <row r="1237">
          <cell r="A1237">
            <v>34.72</v>
          </cell>
          <cell r="B1237">
            <v>33.3333</v>
          </cell>
        </row>
        <row r="1238">
          <cell r="A1238">
            <v>34.74</v>
          </cell>
          <cell r="B1238">
            <v>41.6667</v>
          </cell>
        </row>
        <row r="1239">
          <cell r="A1239">
            <v>34.76</v>
          </cell>
          <cell r="B1239">
            <v>41.6667</v>
          </cell>
        </row>
        <row r="1240">
          <cell r="A1240">
            <v>34.78</v>
          </cell>
          <cell r="B1240">
            <v>25</v>
          </cell>
        </row>
        <row r="1241">
          <cell r="A1241">
            <v>34.8</v>
          </cell>
          <cell r="B1241">
            <v>50</v>
          </cell>
        </row>
        <row r="1242">
          <cell r="A1242">
            <v>34.82</v>
          </cell>
          <cell r="B1242">
            <v>33.3333</v>
          </cell>
        </row>
        <row r="1243">
          <cell r="A1243">
            <v>34.84</v>
          </cell>
          <cell r="B1243">
            <v>16.6667</v>
          </cell>
        </row>
        <row r="1244">
          <cell r="A1244">
            <v>34.86</v>
          </cell>
          <cell r="B1244">
            <v>33.3333</v>
          </cell>
        </row>
        <row r="1245">
          <cell r="A1245">
            <v>34.88</v>
          </cell>
          <cell r="B1245">
            <v>25</v>
          </cell>
        </row>
        <row r="1246">
          <cell r="A1246">
            <v>34.9</v>
          </cell>
          <cell r="B1246">
            <v>41.6667</v>
          </cell>
        </row>
        <row r="1247">
          <cell r="A1247">
            <v>34.92</v>
          </cell>
          <cell r="B1247">
            <v>16.6667</v>
          </cell>
        </row>
        <row r="1248">
          <cell r="A1248">
            <v>34.94</v>
          </cell>
          <cell r="B1248">
            <v>75</v>
          </cell>
        </row>
        <row r="1249">
          <cell r="A1249">
            <v>34.96</v>
          </cell>
          <cell r="B1249">
            <v>58.3333</v>
          </cell>
        </row>
        <row r="1250">
          <cell r="A1250">
            <v>34.98</v>
          </cell>
          <cell r="B1250">
            <v>41.6667</v>
          </cell>
        </row>
        <row r="1251">
          <cell r="A1251">
            <v>35</v>
          </cell>
          <cell r="B1251">
            <v>16.6667</v>
          </cell>
        </row>
        <row r="1252">
          <cell r="A1252">
            <v>35.02</v>
          </cell>
          <cell r="B1252">
            <v>58.3333</v>
          </cell>
        </row>
        <row r="1253">
          <cell r="A1253">
            <v>35.04</v>
          </cell>
          <cell r="B1253">
            <v>16.6667</v>
          </cell>
        </row>
        <row r="1254">
          <cell r="A1254">
            <v>35.06</v>
          </cell>
          <cell r="B1254">
            <v>33.3333</v>
          </cell>
        </row>
        <row r="1255">
          <cell r="A1255">
            <v>35.08</v>
          </cell>
          <cell r="B1255">
            <v>16.6667</v>
          </cell>
        </row>
        <row r="1256">
          <cell r="A1256">
            <v>35.1</v>
          </cell>
          <cell r="B1256">
            <v>8.33333</v>
          </cell>
        </row>
        <row r="1257">
          <cell r="A1257">
            <v>35.12</v>
          </cell>
          <cell r="B1257">
            <v>41.6667</v>
          </cell>
        </row>
        <row r="1258">
          <cell r="A1258">
            <v>35.14</v>
          </cell>
          <cell r="B1258">
            <v>33.3333</v>
          </cell>
        </row>
        <row r="1259">
          <cell r="A1259">
            <v>35.16</v>
          </cell>
          <cell r="B1259">
            <v>50</v>
          </cell>
        </row>
        <row r="1260">
          <cell r="A1260">
            <v>35.18</v>
          </cell>
          <cell r="B1260">
            <v>16.6667</v>
          </cell>
        </row>
        <row r="1261">
          <cell r="A1261">
            <v>35.2</v>
          </cell>
          <cell r="B1261">
            <v>16.6667</v>
          </cell>
        </row>
        <row r="1262">
          <cell r="A1262">
            <v>35.22</v>
          </cell>
          <cell r="B1262">
            <v>33.3333</v>
          </cell>
        </row>
        <row r="1263">
          <cell r="A1263">
            <v>35.24</v>
          </cell>
          <cell r="B1263">
            <v>25</v>
          </cell>
        </row>
        <row r="1264">
          <cell r="A1264">
            <v>35.26</v>
          </cell>
          <cell r="B1264">
            <v>33.3333</v>
          </cell>
        </row>
        <row r="1265">
          <cell r="A1265">
            <v>35.28</v>
          </cell>
          <cell r="B1265">
            <v>25</v>
          </cell>
        </row>
        <row r="1266">
          <cell r="A1266">
            <v>35.3</v>
          </cell>
          <cell r="B1266">
            <v>41.6667</v>
          </cell>
        </row>
        <row r="1267">
          <cell r="A1267">
            <v>35.32</v>
          </cell>
          <cell r="B1267">
            <v>16.6667</v>
          </cell>
        </row>
        <row r="1268">
          <cell r="A1268">
            <v>35.34</v>
          </cell>
          <cell r="B1268">
            <v>16.6667</v>
          </cell>
        </row>
        <row r="1269">
          <cell r="A1269">
            <v>35.36</v>
          </cell>
          <cell r="B1269">
            <v>16.6667</v>
          </cell>
        </row>
        <row r="1270">
          <cell r="A1270">
            <v>35.38</v>
          </cell>
          <cell r="B1270">
            <v>41.6667</v>
          </cell>
        </row>
        <row r="1271">
          <cell r="A1271">
            <v>35.4</v>
          </cell>
          <cell r="B1271">
            <v>33.3333</v>
          </cell>
        </row>
        <row r="1272">
          <cell r="A1272">
            <v>35.42</v>
          </cell>
          <cell r="B1272">
            <v>25</v>
          </cell>
        </row>
        <row r="1273">
          <cell r="A1273">
            <v>35.44</v>
          </cell>
          <cell r="B1273">
            <v>58.3333</v>
          </cell>
        </row>
        <row r="1274">
          <cell r="A1274">
            <v>35.46</v>
          </cell>
          <cell r="B1274">
            <v>33.3333</v>
          </cell>
        </row>
        <row r="1275">
          <cell r="A1275">
            <v>35.48</v>
          </cell>
          <cell r="B1275">
            <v>41.6667</v>
          </cell>
        </row>
        <row r="1276">
          <cell r="A1276">
            <v>35.5</v>
          </cell>
          <cell r="B1276">
            <v>16.6667</v>
          </cell>
        </row>
        <row r="1277">
          <cell r="A1277">
            <v>35.52</v>
          </cell>
          <cell r="B1277">
            <v>58.3333</v>
          </cell>
        </row>
        <row r="1278">
          <cell r="A1278">
            <v>35.54</v>
          </cell>
          <cell r="B1278">
            <v>33.3333</v>
          </cell>
        </row>
        <row r="1279">
          <cell r="A1279">
            <v>35.56</v>
          </cell>
          <cell r="B1279">
            <v>33.3333</v>
          </cell>
        </row>
        <row r="1280">
          <cell r="A1280">
            <v>35.58</v>
          </cell>
          <cell r="B1280">
            <v>8.33333</v>
          </cell>
        </row>
        <row r="1281">
          <cell r="A1281">
            <v>35.6</v>
          </cell>
          <cell r="B1281">
            <v>16.6667</v>
          </cell>
        </row>
        <row r="1282">
          <cell r="A1282">
            <v>35.62</v>
          </cell>
          <cell r="B1282">
            <v>25</v>
          </cell>
        </row>
        <row r="1283">
          <cell r="A1283">
            <v>35.64</v>
          </cell>
          <cell r="B1283">
            <v>16.6667</v>
          </cell>
        </row>
        <row r="1284">
          <cell r="A1284">
            <v>35.66</v>
          </cell>
          <cell r="B1284">
            <v>16.6667</v>
          </cell>
        </row>
        <row r="1285">
          <cell r="A1285">
            <v>35.68</v>
          </cell>
          <cell r="B1285">
            <v>8.33333</v>
          </cell>
        </row>
        <row r="1286">
          <cell r="A1286">
            <v>35.7</v>
          </cell>
          <cell r="B1286">
            <v>33.3333</v>
          </cell>
        </row>
        <row r="1287">
          <cell r="A1287">
            <v>35.72</v>
          </cell>
          <cell r="B1287">
            <v>33.3333</v>
          </cell>
        </row>
        <row r="1288">
          <cell r="A1288">
            <v>35.74</v>
          </cell>
          <cell r="B1288">
            <v>33.3333</v>
          </cell>
        </row>
        <row r="1289">
          <cell r="A1289">
            <v>35.76</v>
          </cell>
          <cell r="B1289">
            <v>58.3333</v>
          </cell>
        </row>
        <row r="1290">
          <cell r="A1290">
            <v>35.78</v>
          </cell>
          <cell r="B1290">
            <v>41.6667</v>
          </cell>
        </row>
        <row r="1291">
          <cell r="A1291">
            <v>35.8</v>
          </cell>
          <cell r="B1291">
            <v>41.6667</v>
          </cell>
        </row>
        <row r="1292">
          <cell r="A1292">
            <v>35.82</v>
          </cell>
          <cell r="B1292">
            <v>58.3333</v>
          </cell>
        </row>
        <row r="1293">
          <cell r="A1293">
            <v>35.84</v>
          </cell>
          <cell r="B1293">
            <v>50</v>
          </cell>
        </row>
        <row r="1294">
          <cell r="A1294">
            <v>35.86</v>
          </cell>
          <cell r="B1294">
            <v>16.6667</v>
          </cell>
        </row>
        <row r="1295">
          <cell r="A1295">
            <v>35.88</v>
          </cell>
          <cell r="B1295">
            <v>16.6667</v>
          </cell>
        </row>
        <row r="1296">
          <cell r="A1296">
            <v>35.9</v>
          </cell>
          <cell r="B1296">
            <v>16.6667</v>
          </cell>
        </row>
        <row r="1297">
          <cell r="A1297">
            <v>35.92</v>
          </cell>
          <cell r="B1297">
            <v>58.3333</v>
          </cell>
        </row>
        <row r="1298">
          <cell r="A1298">
            <v>35.94</v>
          </cell>
          <cell r="B1298">
            <v>33.3333</v>
          </cell>
        </row>
        <row r="1299">
          <cell r="A1299">
            <v>35.96</v>
          </cell>
          <cell r="B1299">
            <v>50</v>
          </cell>
        </row>
        <row r="1300">
          <cell r="A1300">
            <v>35.98</v>
          </cell>
          <cell r="B1300">
            <v>16.6667</v>
          </cell>
        </row>
        <row r="1301">
          <cell r="A1301">
            <v>36</v>
          </cell>
          <cell r="B1301">
            <v>25</v>
          </cell>
        </row>
        <row r="1302">
          <cell r="A1302">
            <v>36.02</v>
          </cell>
          <cell r="B1302">
            <v>33.3333</v>
          </cell>
        </row>
        <row r="1303">
          <cell r="A1303">
            <v>36.04</v>
          </cell>
          <cell r="B1303">
            <v>50</v>
          </cell>
        </row>
        <row r="1304">
          <cell r="A1304">
            <v>36.06</v>
          </cell>
          <cell r="B1304">
            <v>33.3333</v>
          </cell>
        </row>
        <row r="1305">
          <cell r="A1305">
            <v>36.08</v>
          </cell>
          <cell r="B1305">
            <v>8.33333</v>
          </cell>
        </row>
        <row r="1306">
          <cell r="A1306">
            <v>36.1</v>
          </cell>
          <cell r="B1306">
            <v>16.6667</v>
          </cell>
        </row>
        <row r="1307">
          <cell r="A1307">
            <v>36.12</v>
          </cell>
          <cell r="B1307">
            <v>50</v>
          </cell>
        </row>
        <row r="1308">
          <cell r="A1308">
            <v>36.14</v>
          </cell>
          <cell r="B1308">
            <v>25</v>
          </cell>
        </row>
        <row r="1309">
          <cell r="A1309">
            <v>36.16</v>
          </cell>
          <cell r="B1309">
            <v>58.3333</v>
          </cell>
        </row>
        <row r="1310">
          <cell r="A1310">
            <v>36.18</v>
          </cell>
          <cell r="B1310">
            <v>25</v>
          </cell>
        </row>
        <row r="1311">
          <cell r="A1311">
            <v>36.2</v>
          </cell>
          <cell r="B1311">
            <v>25</v>
          </cell>
        </row>
        <row r="1312">
          <cell r="A1312">
            <v>36.22</v>
          </cell>
          <cell r="B1312">
            <v>58.3333</v>
          </cell>
        </row>
        <row r="1313">
          <cell r="A1313">
            <v>36.24</v>
          </cell>
          <cell r="B1313">
            <v>58.3333</v>
          </cell>
        </row>
        <row r="1314">
          <cell r="A1314">
            <v>36.26</v>
          </cell>
          <cell r="B1314">
            <v>8.33333</v>
          </cell>
        </row>
        <row r="1315">
          <cell r="A1315">
            <v>36.28</v>
          </cell>
          <cell r="B1315">
            <v>25</v>
          </cell>
        </row>
        <row r="1316">
          <cell r="A1316">
            <v>36.3</v>
          </cell>
          <cell r="B1316">
            <v>58.3333</v>
          </cell>
        </row>
        <row r="1317">
          <cell r="A1317">
            <v>36.32</v>
          </cell>
          <cell r="B1317">
            <v>25</v>
          </cell>
        </row>
        <row r="1318">
          <cell r="A1318">
            <v>36.34</v>
          </cell>
          <cell r="B1318">
            <v>58.3333</v>
          </cell>
        </row>
        <row r="1319">
          <cell r="A1319">
            <v>36.36</v>
          </cell>
          <cell r="B1319">
            <v>16.6667</v>
          </cell>
        </row>
        <row r="1320">
          <cell r="A1320">
            <v>36.38</v>
          </cell>
          <cell r="B1320">
            <v>8.33333</v>
          </cell>
        </row>
        <row r="1321">
          <cell r="A1321">
            <v>36.4</v>
          </cell>
          <cell r="B1321">
            <v>41.6667</v>
          </cell>
        </row>
        <row r="1322">
          <cell r="A1322">
            <v>36.42</v>
          </cell>
          <cell r="B1322">
            <v>41.6667</v>
          </cell>
        </row>
        <row r="1323">
          <cell r="A1323">
            <v>36.44</v>
          </cell>
          <cell r="B1323">
            <v>25</v>
          </cell>
        </row>
        <row r="1324">
          <cell r="A1324">
            <v>36.46</v>
          </cell>
          <cell r="B1324">
            <v>16.6667</v>
          </cell>
        </row>
        <row r="1325">
          <cell r="A1325">
            <v>36.48</v>
          </cell>
          <cell r="B1325">
            <v>66.6667</v>
          </cell>
        </row>
        <row r="1326">
          <cell r="A1326">
            <v>36.5</v>
          </cell>
          <cell r="B1326">
            <v>58.3333</v>
          </cell>
        </row>
        <row r="1327">
          <cell r="A1327">
            <v>36.52</v>
          </cell>
          <cell r="B1327">
            <v>0</v>
          </cell>
        </row>
        <row r="1328">
          <cell r="A1328">
            <v>36.54</v>
          </cell>
          <cell r="B1328">
            <v>33.3333</v>
          </cell>
        </row>
        <row r="1329">
          <cell r="A1329">
            <v>36.56</v>
          </cell>
          <cell r="B1329">
            <v>8.33333</v>
          </cell>
        </row>
        <row r="1330">
          <cell r="A1330">
            <v>36.58</v>
          </cell>
          <cell r="B1330">
            <v>41.6667</v>
          </cell>
        </row>
        <row r="1331">
          <cell r="A1331">
            <v>36.6</v>
          </cell>
          <cell r="B1331">
            <v>58.3333</v>
          </cell>
        </row>
        <row r="1332">
          <cell r="A1332">
            <v>36.62</v>
          </cell>
          <cell r="B1332">
            <v>75</v>
          </cell>
        </row>
        <row r="1333">
          <cell r="A1333">
            <v>36.64</v>
          </cell>
          <cell r="B1333">
            <v>50</v>
          </cell>
        </row>
        <row r="1334">
          <cell r="A1334">
            <v>36.66</v>
          </cell>
          <cell r="B1334">
            <v>50</v>
          </cell>
        </row>
        <row r="1335">
          <cell r="A1335">
            <v>36.68</v>
          </cell>
          <cell r="B1335">
            <v>50</v>
          </cell>
        </row>
        <row r="1336">
          <cell r="A1336">
            <v>36.7</v>
          </cell>
          <cell r="B1336">
            <v>8.33333</v>
          </cell>
        </row>
        <row r="1337">
          <cell r="A1337">
            <v>36.72</v>
          </cell>
          <cell r="B1337">
            <v>33.3333</v>
          </cell>
        </row>
        <row r="1338">
          <cell r="A1338">
            <v>36.74</v>
          </cell>
          <cell r="B1338">
            <v>25</v>
          </cell>
        </row>
        <row r="1339">
          <cell r="A1339">
            <v>36.76</v>
          </cell>
          <cell r="B1339">
            <v>41.6667</v>
          </cell>
        </row>
        <row r="1340">
          <cell r="A1340">
            <v>36.78</v>
          </cell>
          <cell r="B1340">
            <v>33.3333</v>
          </cell>
        </row>
        <row r="1341">
          <cell r="A1341">
            <v>36.8</v>
          </cell>
          <cell r="B1341">
            <v>41.6667</v>
          </cell>
        </row>
        <row r="1342">
          <cell r="A1342">
            <v>36.82</v>
          </cell>
          <cell r="B1342">
            <v>41.6667</v>
          </cell>
        </row>
        <row r="1343">
          <cell r="A1343">
            <v>36.84</v>
          </cell>
          <cell r="B1343">
            <v>25</v>
          </cell>
        </row>
        <row r="1344">
          <cell r="A1344">
            <v>36.86</v>
          </cell>
          <cell r="B1344">
            <v>58.3333</v>
          </cell>
        </row>
        <row r="1345">
          <cell r="A1345">
            <v>36.88</v>
          </cell>
          <cell r="B1345">
            <v>83.3333</v>
          </cell>
        </row>
        <row r="1346">
          <cell r="A1346">
            <v>36.9</v>
          </cell>
          <cell r="B1346">
            <v>50</v>
          </cell>
        </row>
        <row r="1347">
          <cell r="A1347">
            <v>36.92</v>
          </cell>
          <cell r="B1347">
            <v>41.6667</v>
          </cell>
        </row>
        <row r="1348">
          <cell r="A1348">
            <v>36.94</v>
          </cell>
          <cell r="B1348">
            <v>50</v>
          </cell>
        </row>
        <row r="1349">
          <cell r="A1349">
            <v>36.96</v>
          </cell>
          <cell r="B1349">
            <v>50</v>
          </cell>
        </row>
        <row r="1350">
          <cell r="A1350">
            <v>36.98</v>
          </cell>
          <cell r="B1350">
            <v>58.3333</v>
          </cell>
        </row>
        <row r="1351">
          <cell r="A1351">
            <v>37</v>
          </cell>
          <cell r="B1351">
            <v>16.6667</v>
          </cell>
        </row>
        <row r="1352">
          <cell r="A1352">
            <v>37.02</v>
          </cell>
          <cell r="B1352">
            <v>33.3333</v>
          </cell>
        </row>
        <row r="1353">
          <cell r="A1353">
            <v>37.04</v>
          </cell>
          <cell r="B1353">
            <v>25</v>
          </cell>
        </row>
        <row r="1354">
          <cell r="A1354">
            <v>37.06</v>
          </cell>
          <cell r="B1354">
            <v>41.6667</v>
          </cell>
        </row>
        <row r="1355">
          <cell r="A1355">
            <v>37.08</v>
          </cell>
          <cell r="B1355">
            <v>16.6667</v>
          </cell>
        </row>
        <row r="1356">
          <cell r="A1356">
            <v>37.1</v>
          </cell>
          <cell r="B1356">
            <v>66.6667</v>
          </cell>
        </row>
        <row r="1357">
          <cell r="A1357">
            <v>37.12</v>
          </cell>
          <cell r="B1357">
            <v>116.667</v>
          </cell>
        </row>
        <row r="1358">
          <cell r="A1358">
            <v>37.14</v>
          </cell>
          <cell r="B1358">
            <v>83.3333</v>
          </cell>
        </row>
        <row r="1359">
          <cell r="A1359">
            <v>37.16</v>
          </cell>
          <cell r="B1359">
            <v>66.6667</v>
          </cell>
        </row>
        <row r="1360">
          <cell r="A1360">
            <v>37.18</v>
          </cell>
          <cell r="B1360">
            <v>58.3333</v>
          </cell>
        </row>
        <row r="1361">
          <cell r="A1361">
            <v>37.2</v>
          </cell>
          <cell r="B1361">
            <v>108.333</v>
          </cell>
        </row>
        <row r="1362">
          <cell r="A1362">
            <v>37.22</v>
          </cell>
          <cell r="B1362">
            <v>141.667</v>
          </cell>
        </row>
        <row r="1363">
          <cell r="A1363">
            <v>37.24</v>
          </cell>
          <cell r="B1363">
            <v>133.333</v>
          </cell>
        </row>
        <row r="1364">
          <cell r="A1364">
            <v>37.26</v>
          </cell>
          <cell r="B1364">
            <v>133.333</v>
          </cell>
        </row>
        <row r="1365">
          <cell r="A1365">
            <v>37.28</v>
          </cell>
          <cell r="B1365">
            <v>166.667</v>
          </cell>
        </row>
        <row r="1366">
          <cell r="A1366">
            <v>37.3</v>
          </cell>
          <cell r="B1366">
            <v>133.333</v>
          </cell>
        </row>
        <row r="1367">
          <cell r="A1367">
            <v>37.32</v>
          </cell>
          <cell r="B1367">
            <v>183.333</v>
          </cell>
        </row>
        <row r="1368">
          <cell r="A1368">
            <v>37.34</v>
          </cell>
          <cell r="B1368">
            <v>125</v>
          </cell>
        </row>
        <row r="1369">
          <cell r="A1369">
            <v>37.36</v>
          </cell>
          <cell r="B1369">
            <v>191.667</v>
          </cell>
        </row>
        <row r="1370">
          <cell r="A1370">
            <v>37.38</v>
          </cell>
          <cell r="B1370">
            <v>233.333</v>
          </cell>
        </row>
        <row r="1371">
          <cell r="A1371">
            <v>37.4</v>
          </cell>
          <cell r="B1371">
            <v>333.333</v>
          </cell>
        </row>
        <row r="1372">
          <cell r="A1372">
            <v>37.42</v>
          </cell>
          <cell r="B1372">
            <v>358.333</v>
          </cell>
        </row>
        <row r="1373">
          <cell r="A1373">
            <v>37.44</v>
          </cell>
          <cell r="B1373">
            <v>375</v>
          </cell>
        </row>
        <row r="1374">
          <cell r="A1374">
            <v>37.46</v>
          </cell>
          <cell r="B1374">
            <v>391.667</v>
          </cell>
        </row>
        <row r="1375">
          <cell r="A1375">
            <v>37.48</v>
          </cell>
          <cell r="B1375">
            <v>566.667</v>
          </cell>
        </row>
        <row r="1376">
          <cell r="A1376">
            <v>37.5</v>
          </cell>
          <cell r="B1376">
            <v>750</v>
          </cell>
        </row>
        <row r="1377">
          <cell r="A1377">
            <v>37.52</v>
          </cell>
          <cell r="B1377">
            <v>875</v>
          </cell>
        </row>
        <row r="1378">
          <cell r="A1378">
            <v>37.54</v>
          </cell>
          <cell r="B1378">
            <v>1116.67</v>
          </cell>
        </row>
        <row r="1379">
          <cell r="A1379">
            <v>37.56</v>
          </cell>
          <cell r="B1379">
            <v>1741.67</v>
          </cell>
        </row>
        <row r="1380">
          <cell r="A1380">
            <v>37.58</v>
          </cell>
          <cell r="B1380">
            <v>2658.33</v>
          </cell>
        </row>
        <row r="1381">
          <cell r="A1381">
            <v>37.6</v>
          </cell>
          <cell r="B1381">
            <v>3366.67</v>
          </cell>
        </row>
        <row r="1382">
          <cell r="A1382">
            <v>37.62</v>
          </cell>
          <cell r="B1382">
            <v>5016.67</v>
          </cell>
        </row>
        <row r="1383">
          <cell r="A1383">
            <v>37.64</v>
          </cell>
          <cell r="B1383">
            <v>6341.67</v>
          </cell>
        </row>
        <row r="1384">
          <cell r="A1384">
            <v>37.66</v>
          </cell>
          <cell r="B1384">
            <v>6766.67</v>
          </cell>
        </row>
        <row r="1385">
          <cell r="A1385">
            <v>37.68</v>
          </cell>
          <cell r="B1385">
            <v>5208.33</v>
          </cell>
        </row>
        <row r="1386">
          <cell r="A1386">
            <v>37.7</v>
          </cell>
          <cell r="B1386">
            <v>4916.67</v>
          </cell>
        </row>
        <row r="1387">
          <cell r="A1387">
            <v>37.72</v>
          </cell>
          <cell r="B1387">
            <v>3866.67</v>
          </cell>
        </row>
        <row r="1388">
          <cell r="A1388">
            <v>37.74</v>
          </cell>
          <cell r="B1388">
            <v>3233.33</v>
          </cell>
        </row>
        <row r="1389">
          <cell r="A1389">
            <v>37.76</v>
          </cell>
          <cell r="B1389">
            <v>3291.67</v>
          </cell>
        </row>
        <row r="1390">
          <cell r="A1390">
            <v>37.78</v>
          </cell>
          <cell r="B1390">
            <v>2858.33</v>
          </cell>
        </row>
        <row r="1391">
          <cell r="A1391">
            <v>37.8</v>
          </cell>
          <cell r="B1391">
            <v>1958.33</v>
          </cell>
        </row>
        <row r="1392">
          <cell r="A1392">
            <v>37.82</v>
          </cell>
          <cell r="B1392">
            <v>1441.67</v>
          </cell>
        </row>
        <row r="1393">
          <cell r="A1393">
            <v>37.84</v>
          </cell>
          <cell r="B1393">
            <v>783.333</v>
          </cell>
        </row>
        <row r="1394">
          <cell r="A1394">
            <v>37.86</v>
          </cell>
          <cell r="B1394">
            <v>441.667</v>
          </cell>
        </row>
        <row r="1395">
          <cell r="A1395">
            <v>37.88</v>
          </cell>
          <cell r="B1395">
            <v>341.667</v>
          </cell>
        </row>
        <row r="1396">
          <cell r="A1396">
            <v>37.9</v>
          </cell>
          <cell r="B1396">
            <v>316.667</v>
          </cell>
        </row>
        <row r="1397">
          <cell r="A1397">
            <v>37.92</v>
          </cell>
          <cell r="B1397">
            <v>266.667</v>
          </cell>
        </row>
        <row r="1398">
          <cell r="A1398">
            <v>37.94</v>
          </cell>
          <cell r="B1398">
            <v>233.333</v>
          </cell>
        </row>
        <row r="1399">
          <cell r="A1399">
            <v>37.96</v>
          </cell>
          <cell r="B1399">
            <v>233.333</v>
          </cell>
        </row>
        <row r="1400">
          <cell r="A1400">
            <v>37.98</v>
          </cell>
          <cell r="B1400">
            <v>225</v>
          </cell>
        </row>
        <row r="1401">
          <cell r="A1401">
            <v>38</v>
          </cell>
          <cell r="B1401">
            <v>150</v>
          </cell>
        </row>
        <row r="1402">
          <cell r="A1402">
            <v>38.02</v>
          </cell>
          <cell r="B1402">
            <v>116.667</v>
          </cell>
        </row>
        <row r="1403">
          <cell r="A1403">
            <v>38.04</v>
          </cell>
          <cell r="B1403">
            <v>108.333</v>
          </cell>
        </row>
        <row r="1404">
          <cell r="A1404">
            <v>38.06</v>
          </cell>
          <cell r="B1404">
            <v>116.667</v>
          </cell>
        </row>
        <row r="1405">
          <cell r="A1405">
            <v>38.08</v>
          </cell>
          <cell r="B1405">
            <v>91.6667</v>
          </cell>
        </row>
        <row r="1406">
          <cell r="A1406">
            <v>38.1</v>
          </cell>
          <cell r="B1406">
            <v>125</v>
          </cell>
        </row>
        <row r="1407">
          <cell r="A1407">
            <v>38.12</v>
          </cell>
          <cell r="B1407">
            <v>91.6667</v>
          </cell>
        </row>
        <row r="1408">
          <cell r="A1408">
            <v>38.14</v>
          </cell>
          <cell r="B1408">
            <v>58.3333</v>
          </cell>
        </row>
        <row r="1409">
          <cell r="A1409">
            <v>38.16</v>
          </cell>
          <cell r="B1409">
            <v>116.667</v>
          </cell>
        </row>
        <row r="1410">
          <cell r="A1410">
            <v>38.18</v>
          </cell>
          <cell r="B1410">
            <v>83.3333</v>
          </cell>
        </row>
        <row r="1411">
          <cell r="A1411">
            <v>38.2</v>
          </cell>
          <cell r="B1411">
            <v>125</v>
          </cell>
        </row>
        <row r="1412">
          <cell r="A1412">
            <v>38.22</v>
          </cell>
          <cell r="B1412">
            <v>66.6667</v>
          </cell>
        </row>
        <row r="1413">
          <cell r="A1413">
            <v>38.24</v>
          </cell>
          <cell r="B1413">
            <v>50</v>
          </cell>
        </row>
        <row r="1414">
          <cell r="A1414">
            <v>38.26</v>
          </cell>
          <cell r="B1414">
            <v>41.6667</v>
          </cell>
        </row>
        <row r="1415">
          <cell r="A1415">
            <v>38.28</v>
          </cell>
          <cell r="B1415">
            <v>50</v>
          </cell>
        </row>
        <row r="1416">
          <cell r="A1416">
            <v>38.3</v>
          </cell>
          <cell r="B1416">
            <v>50</v>
          </cell>
        </row>
        <row r="1417">
          <cell r="A1417">
            <v>38.32</v>
          </cell>
          <cell r="B1417">
            <v>41.6667</v>
          </cell>
        </row>
        <row r="1418">
          <cell r="A1418">
            <v>38.34</v>
          </cell>
          <cell r="B1418">
            <v>33.3333</v>
          </cell>
        </row>
        <row r="1419">
          <cell r="A1419">
            <v>38.36</v>
          </cell>
          <cell r="B1419">
            <v>33.3333</v>
          </cell>
        </row>
        <row r="1420">
          <cell r="A1420">
            <v>38.38</v>
          </cell>
          <cell r="B1420">
            <v>33.3333</v>
          </cell>
        </row>
        <row r="1421">
          <cell r="A1421">
            <v>38.4</v>
          </cell>
          <cell r="B1421">
            <v>33.3333</v>
          </cell>
        </row>
        <row r="1422">
          <cell r="A1422">
            <v>38.42</v>
          </cell>
          <cell r="B1422">
            <v>33.3333</v>
          </cell>
        </row>
        <row r="1423">
          <cell r="A1423">
            <v>38.44</v>
          </cell>
          <cell r="B1423">
            <v>16.6667</v>
          </cell>
        </row>
        <row r="1424">
          <cell r="A1424">
            <v>38.46</v>
          </cell>
          <cell r="B1424">
            <v>25</v>
          </cell>
        </row>
        <row r="1425">
          <cell r="A1425">
            <v>38.48</v>
          </cell>
          <cell r="B1425">
            <v>16.6667</v>
          </cell>
        </row>
        <row r="1426">
          <cell r="A1426">
            <v>38.5</v>
          </cell>
          <cell r="B1426">
            <v>75</v>
          </cell>
        </row>
        <row r="1427">
          <cell r="A1427">
            <v>38.52</v>
          </cell>
          <cell r="B1427">
            <v>33.3333</v>
          </cell>
        </row>
        <row r="1428">
          <cell r="A1428">
            <v>38.54</v>
          </cell>
          <cell r="B1428">
            <v>50</v>
          </cell>
        </row>
        <row r="1429">
          <cell r="A1429">
            <v>38.56</v>
          </cell>
          <cell r="B1429">
            <v>25</v>
          </cell>
        </row>
        <row r="1430">
          <cell r="A1430">
            <v>38.58</v>
          </cell>
          <cell r="B1430">
            <v>33.3333</v>
          </cell>
        </row>
        <row r="1431">
          <cell r="A1431">
            <v>38.6</v>
          </cell>
          <cell r="B1431">
            <v>16.6667</v>
          </cell>
        </row>
        <row r="1432">
          <cell r="A1432">
            <v>38.62</v>
          </cell>
          <cell r="B1432">
            <v>16.6667</v>
          </cell>
        </row>
        <row r="1433">
          <cell r="A1433">
            <v>38.64</v>
          </cell>
          <cell r="B1433">
            <v>16.6667</v>
          </cell>
        </row>
        <row r="1434">
          <cell r="A1434">
            <v>38.66</v>
          </cell>
          <cell r="B1434">
            <v>33.3333</v>
          </cell>
        </row>
        <row r="1435">
          <cell r="A1435">
            <v>38.68</v>
          </cell>
          <cell r="B1435">
            <v>33.3333</v>
          </cell>
        </row>
        <row r="1436">
          <cell r="A1436">
            <v>38.7</v>
          </cell>
          <cell r="B1436">
            <v>16.6667</v>
          </cell>
        </row>
        <row r="1437">
          <cell r="A1437">
            <v>38.72</v>
          </cell>
          <cell r="B1437">
            <v>25</v>
          </cell>
        </row>
        <row r="1438">
          <cell r="A1438">
            <v>38.74</v>
          </cell>
          <cell r="B1438">
            <v>16.6667</v>
          </cell>
        </row>
        <row r="1439">
          <cell r="A1439">
            <v>38.76</v>
          </cell>
          <cell r="B1439">
            <v>41.6667</v>
          </cell>
        </row>
        <row r="1440">
          <cell r="A1440">
            <v>38.78</v>
          </cell>
          <cell r="B1440">
            <v>16.6667</v>
          </cell>
        </row>
        <row r="1441">
          <cell r="A1441">
            <v>38.8</v>
          </cell>
          <cell r="B1441">
            <v>16.6667</v>
          </cell>
        </row>
        <row r="1442">
          <cell r="A1442">
            <v>38.82</v>
          </cell>
          <cell r="B1442">
            <v>16.6667</v>
          </cell>
        </row>
        <row r="1443">
          <cell r="A1443">
            <v>38.84</v>
          </cell>
          <cell r="B1443">
            <v>66.6667</v>
          </cell>
        </row>
        <row r="1444">
          <cell r="A1444">
            <v>38.86</v>
          </cell>
          <cell r="B1444">
            <v>50</v>
          </cell>
        </row>
        <row r="1445">
          <cell r="A1445">
            <v>38.88</v>
          </cell>
          <cell r="B1445">
            <v>66.6667</v>
          </cell>
        </row>
        <row r="1446">
          <cell r="A1446">
            <v>38.9</v>
          </cell>
          <cell r="B1446">
            <v>33.3333</v>
          </cell>
        </row>
        <row r="1447">
          <cell r="A1447">
            <v>38.92</v>
          </cell>
          <cell r="B1447">
            <v>50</v>
          </cell>
        </row>
        <row r="1448">
          <cell r="A1448">
            <v>38.94</v>
          </cell>
          <cell r="B1448">
            <v>41.6667</v>
          </cell>
        </row>
        <row r="1449">
          <cell r="A1449">
            <v>38.96</v>
          </cell>
          <cell r="B1449">
            <v>58.3333</v>
          </cell>
        </row>
        <row r="1450">
          <cell r="A1450">
            <v>38.98</v>
          </cell>
          <cell r="B1450">
            <v>50</v>
          </cell>
        </row>
        <row r="1451">
          <cell r="A1451">
            <v>39</v>
          </cell>
          <cell r="B1451">
            <v>58.3333</v>
          </cell>
        </row>
        <row r="1452">
          <cell r="A1452">
            <v>39.02</v>
          </cell>
          <cell r="B1452">
            <v>41.6667</v>
          </cell>
        </row>
        <row r="1453">
          <cell r="A1453">
            <v>39.04</v>
          </cell>
          <cell r="B1453">
            <v>25</v>
          </cell>
        </row>
        <row r="1454">
          <cell r="A1454">
            <v>39.06</v>
          </cell>
          <cell r="B1454">
            <v>16.6667</v>
          </cell>
        </row>
        <row r="1455">
          <cell r="A1455">
            <v>39.08</v>
          </cell>
          <cell r="B1455">
            <v>58.3333</v>
          </cell>
        </row>
        <row r="1456">
          <cell r="A1456">
            <v>39.1</v>
          </cell>
          <cell r="B1456">
            <v>50</v>
          </cell>
        </row>
        <row r="1457">
          <cell r="A1457">
            <v>39.12</v>
          </cell>
          <cell r="B1457">
            <v>83.3333</v>
          </cell>
        </row>
        <row r="1458">
          <cell r="A1458">
            <v>39.14</v>
          </cell>
          <cell r="B1458">
            <v>75</v>
          </cell>
        </row>
        <row r="1459">
          <cell r="A1459">
            <v>39.16</v>
          </cell>
          <cell r="B1459">
            <v>66.6667</v>
          </cell>
        </row>
        <row r="1460">
          <cell r="A1460">
            <v>39.18</v>
          </cell>
          <cell r="B1460">
            <v>66.6667</v>
          </cell>
        </row>
        <row r="1461">
          <cell r="A1461">
            <v>39.2</v>
          </cell>
          <cell r="B1461">
            <v>50</v>
          </cell>
        </row>
        <row r="1462">
          <cell r="A1462">
            <v>39.22</v>
          </cell>
          <cell r="B1462">
            <v>50</v>
          </cell>
        </row>
        <row r="1463">
          <cell r="A1463">
            <v>39.24</v>
          </cell>
          <cell r="B1463">
            <v>83.3333</v>
          </cell>
        </row>
        <row r="1464">
          <cell r="A1464">
            <v>39.26</v>
          </cell>
          <cell r="B1464">
            <v>33.3333</v>
          </cell>
        </row>
        <row r="1465">
          <cell r="A1465">
            <v>39.28</v>
          </cell>
          <cell r="B1465">
            <v>75</v>
          </cell>
        </row>
        <row r="1466">
          <cell r="A1466">
            <v>39.3</v>
          </cell>
          <cell r="B1466">
            <v>133.333</v>
          </cell>
        </row>
        <row r="1467">
          <cell r="A1467">
            <v>39.32</v>
          </cell>
          <cell r="B1467">
            <v>216.667</v>
          </cell>
        </row>
        <row r="1468">
          <cell r="A1468">
            <v>39.34</v>
          </cell>
          <cell r="B1468">
            <v>341.667</v>
          </cell>
        </row>
        <row r="1469">
          <cell r="A1469">
            <v>39.36</v>
          </cell>
          <cell r="B1469">
            <v>416.667</v>
          </cell>
        </row>
        <row r="1470">
          <cell r="A1470">
            <v>39.38</v>
          </cell>
          <cell r="B1470">
            <v>600</v>
          </cell>
        </row>
        <row r="1471">
          <cell r="A1471">
            <v>39.4</v>
          </cell>
          <cell r="B1471">
            <v>725</v>
          </cell>
        </row>
        <row r="1472">
          <cell r="A1472">
            <v>39.42</v>
          </cell>
          <cell r="B1472">
            <v>533.333</v>
          </cell>
        </row>
        <row r="1473">
          <cell r="A1473">
            <v>39.44</v>
          </cell>
          <cell r="B1473">
            <v>458.333</v>
          </cell>
        </row>
        <row r="1474">
          <cell r="A1474">
            <v>39.46</v>
          </cell>
          <cell r="B1474">
            <v>283.333</v>
          </cell>
        </row>
        <row r="1475">
          <cell r="A1475">
            <v>39.48</v>
          </cell>
          <cell r="B1475">
            <v>241.667</v>
          </cell>
        </row>
        <row r="1476">
          <cell r="A1476">
            <v>39.5</v>
          </cell>
          <cell r="B1476">
            <v>266.667</v>
          </cell>
        </row>
        <row r="1477">
          <cell r="A1477">
            <v>39.52</v>
          </cell>
          <cell r="B1477">
            <v>333.333</v>
          </cell>
        </row>
        <row r="1478">
          <cell r="A1478">
            <v>39.54</v>
          </cell>
          <cell r="B1478">
            <v>225</v>
          </cell>
        </row>
        <row r="1479">
          <cell r="A1479">
            <v>39.56</v>
          </cell>
          <cell r="B1479">
            <v>183.333</v>
          </cell>
        </row>
        <row r="1480">
          <cell r="A1480">
            <v>39.58</v>
          </cell>
          <cell r="B1480">
            <v>133.333</v>
          </cell>
        </row>
        <row r="1481">
          <cell r="A1481">
            <v>39.6</v>
          </cell>
          <cell r="B1481">
            <v>83.3333</v>
          </cell>
        </row>
        <row r="1482">
          <cell r="A1482">
            <v>39.62</v>
          </cell>
          <cell r="B1482">
            <v>66.6667</v>
          </cell>
        </row>
        <row r="1483">
          <cell r="A1483">
            <v>39.64</v>
          </cell>
          <cell r="B1483">
            <v>41.6667</v>
          </cell>
        </row>
        <row r="1484">
          <cell r="A1484">
            <v>39.66</v>
          </cell>
          <cell r="B1484">
            <v>16.6667</v>
          </cell>
        </row>
        <row r="1485">
          <cell r="A1485">
            <v>39.68</v>
          </cell>
          <cell r="B1485">
            <v>58.3333</v>
          </cell>
        </row>
        <row r="1486">
          <cell r="A1486">
            <v>39.7</v>
          </cell>
          <cell r="B1486">
            <v>25</v>
          </cell>
        </row>
        <row r="1487">
          <cell r="A1487">
            <v>39.72</v>
          </cell>
          <cell r="B1487">
            <v>33.3333</v>
          </cell>
        </row>
        <row r="1488">
          <cell r="A1488">
            <v>39.74</v>
          </cell>
          <cell r="B1488">
            <v>50</v>
          </cell>
        </row>
        <row r="1489">
          <cell r="A1489">
            <v>39.76</v>
          </cell>
          <cell r="B1489">
            <v>8.33333</v>
          </cell>
        </row>
        <row r="1490">
          <cell r="A1490">
            <v>39.78</v>
          </cell>
          <cell r="B1490">
            <v>8.33333</v>
          </cell>
        </row>
        <row r="1491">
          <cell r="A1491">
            <v>39.8</v>
          </cell>
          <cell r="B1491">
            <v>33.3333</v>
          </cell>
        </row>
        <row r="1492">
          <cell r="A1492">
            <v>39.82</v>
          </cell>
          <cell r="B1492">
            <v>41.6667</v>
          </cell>
        </row>
        <row r="1493">
          <cell r="A1493">
            <v>39.84</v>
          </cell>
          <cell r="B1493">
            <v>33.3333</v>
          </cell>
        </row>
        <row r="1494">
          <cell r="A1494">
            <v>39.86</v>
          </cell>
          <cell r="B1494">
            <v>8.33333</v>
          </cell>
        </row>
        <row r="1495">
          <cell r="A1495">
            <v>39.88</v>
          </cell>
          <cell r="B1495">
            <v>41.6667</v>
          </cell>
        </row>
        <row r="1496">
          <cell r="A1496">
            <v>39.9</v>
          </cell>
          <cell r="B1496">
            <v>33.3333</v>
          </cell>
        </row>
        <row r="1497">
          <cell r="A1497">
            <v>39.92</v>
          </cell>
          <cell r="B1497">
            <v>25</v>
          </cell>
        </row>
        <row r="1498">
          <cell r="A1498">
            <v>39.94</v>
          </cell>
          <cell r="B1498">
            <v>33.3333</v>
          </cell>
        </row>
        <row r="1499">
          <cell r="A1499">
            <v>39.96</v>
          </cell>
          <cell r="B1499">
            <v>16.6667</v>
          </cell>
        </row>
        <row r="1500">
          <cell r="A1500">
            <v>39.98</v>
          </cell>
          <cell r="B1500">
            <v>8.33333</v>
          </cell>
        </row>
        <row r="1501">
          <cell r="A1501">
            <v>40</v>
          </cell>
          <cell r="B1501">
            <v>58.3333</v>
          </cell>
        </row>
        <row r="1502">
          <cell r="A1502">
            <v>40.02</v>
          </cell>
          <cell r="B1502">
            <v>66.6667</v>
          </cell>
        </row>
        <row r="1503">
          <cell r="A1503">
            <v>40.04</v>
          </cell>
          <cell r="B1503">
            <v>33.3333</v>
          </cell>
        </row>
        <row r="1504">
          <cell r="A1504">
            <v>40.06</v>
          </cell>
          <cell r="B1504">
            <v>25</v>
          </cell>
        </row>
        <row r="1505">
          <cell r="A1505">
            <v>40.08</v>
          </cell>
          <cell r="B1505">
            <v>33.3333</v>
          </cell>
        </row>
        <row r="1506">
          <cell r="A1506">
            <v>40.1</v>
          </cell>
          <cell r="B1506">
            <v>33.3333</v>
          </cell>
        </row>
        <row r="1507">
          <cell r="A1507">
            <v>40.12</v>
          </cell>
          <cell r="B1507">
            <v>8.33333</v>
          </cell>
        </row>
        <row r="1508">
          <cell r="A1508">
            <v>40.14</v>
          </cell>
          <cell r="B1508">
            <v>8.33333</v>
          </cell>
        </row>
        <row r="1509">
          <cell r="A1509">
            <v>40.16</v>
          </cell>
          <cell r="B1509">
            <v>25</v>
          </cell>
        </row>
        <row r="1510">
          <cell r="A1510">
            <v>40.18</v>
          </cell>
          <cell r="B1510">
            <v>33.3333</v>
          </cell>
        </row>
        <row r="1511">
          <cell r="A1511">
            <v>40.2</v>
          </cell>
          <cell r="B1511">
            <v>66.6667</v>
          </cell>
        </row>
        <row r="1512">
          <cell r="A1512">
            <v>40.22</v>
          </cell>
          <cell r="B1512">
            <v>33.3333</v>
          </cell>
        </row>
        <row r="1513">
          <cell r="A1513">
            <v>40.24</v>
          </cell>
          <cell r="B1513">
            <v>41.6667</v>
          </cell>
        </row>
        <row r="1514">
          <cell r="A1514">
            <v>40.26</v>
          </cell>
          <cell r="B1514">
            <v>25</v>
          </cell>
        </row>
        <row r="1515">
          <cell r="A1515">
            <v>40.28</v>
          </cell>
          <cell r="B1515">
            <v>8.33333</v>
          </cell>
        </row>
        <row r="1516">
          <cell r="A1516">
            <v>40.3</v>
          </cell>
          <cell r="B1516">
            <v>33.3333</v>
          </cell>
        </row>
        <row r="1517">
          <cell r="A1517">
            <v>40.32</v>
          </cell>
          <cell r="B1517">
            <v>16.6667</v>
          </cell>
        </row>
        <row r="1518">
          <cell r="A1518">
            <v>40.34</v>
          </cell>
          <cell r="B1518">
            <v>25</v>
          </cell>
        </row>
        <row r="1519">
          <cell r="A1519">
            <v>40.36</v>
          </cell>
          <cell r="B1519">
            <v>25</v>
          </cell>
        </row>
        <row r="1520">
          <cell r="A1520">
            <v>40.38</v>
          </cell>
          <cell r="B1520">
            <v>25</v>
          </cell>
        </row>
        <row r="1521">
          <cell r="A1521">
            <v>40.4</v>
          </cell>
          <cell r="B1521">
            <v>41.6667</v>
          </cell>
        </row>
        <row r="1522">
          <cell r="A1522">
            <v>40.42</v>
          </cell>
          <cell r="B1522">
            <v>16.6667</v>
          </cell>
        </row>
        <row r="1523">
          <cell r="A1523">
            <v>40.44</v>
          </cell>
          <cell r="B1523">
            <v>8.33333</v>
          </cell>
        </row>
        <row r="1524">
          <cell r="A1524">
            <v>40.46</v>
          </cell>
          <cell r="B1524">
            <v>33.3333</v>
          </cell>
        </row>
        <row r="1525">
          <cell r="A1525">
            <v>40.48</v>
          </cell>
          <cell r="B1525">
            <v>8.33333</v>
          </cell>
        </row>
        <row r="1526">
          <cell r="A1526">
            <v>40.5</v>
          </cell>
          <cell r="B1526">
            <v>16.6667</v>
          </cell>
        </row>
        <row r="1527">
          <cell r="A1527">
            <v>40.52</v>
          </cell>
          <cell r="B1527">
            <v>41.6667</v>
          </cell>
        </row>
        <row r="1528">
          <cell r="A1528">
            <v>40.54</v>
          </cell>
          <cell r="B1528">
            <v>58.3333</v>
          </cell>
        </row>
        <row r="1529">
          <cell r="A1529">
            <v>40.56</v>
          </cell>
          <cell r="B1529">
            <v>33.3333</v>
          </cell>
        </row>
        <row r="1530">
          <cell r="A1530">
            <v>40.58</v>
          </cell>
          <cell r="B1530">
            <v>50</v>
          </cell>
        </row>
        <row r="1531">
          <cell r="A1531">
            <v>40.6</v>
          </cell>
          <cell r="B1531">
            <v>16.6667</v>
          </cell>
        </row>
        <row r="1532">
          <cell r="A1532">
            <v>40.62</v>
          </cell>
          <cell r="B1532">
            <v>25</v>
          </cell>
        </row>
        <row r="1533">
          <cell r="A1533">
            <v>40.64</v>
          </cell>
          <cell r="B1533">
            <v>25</v>
          </cell>
        </row>
        <row r="1534">
          <cell r="A1534">
            <v>40.66</v>
          </cell>
          <cell r="B1534">
            <v>16.6667</v>
          </cell>
        </row>
        <row r="1535">
          <cell r="A1535">
            <v>40.68</v>
          </cell>
          <cell r="B1535">
            <v>25</v>
          </cell>
        </row>
        <row r="1536">
          <cell r="A1536">
            <v>40.7</v>
          </cell>
          <cell r="B1536">
            <v>41.6667</v>
          </cell>
        </row>
        <row r="1537">
          <cell r="A1537">
            <v>40.72</v>
          </cell>
          <cell r="B1537">
            <v>16.6667</v>
          </cell>
        </row>
        <row r="1538">
          <cell r="A1538">
            <v>40.74</v>
          </cell>
          <cell r="B1538">
            <v>33.3333</v>
          </cell>
        </row>
        <row r="1539">
          <cell r="A1539">
            <v>40.76</v>
          </cell>
          <cell r="B1539">
            <v>8.33333</v>
          </cell>
        </row>
        <row r="1540">
          <cell r="A1540">
            <v>40.78</v>
          </cell>
          <cell r="B1540">
            <v>16.6667</v>
          </cell>
        </row>
        <row r="1541">
          <cell r="A1541">
            <v>40.8</v>
          </cell>
          <cell r="B1541">
            <v>33.3333</v>
          </cell>
        </row>
        <row r="1542">
          <cell r="A1542">
            <v>40.82</v>
          </cell>
          <cell r="B1542">
            <v>25</v>
          </cell>
        </row>
        <row r="1543">
          <cell r="A1543">
            <v>40.84</v>
          </cell>
          <cell r="B1543">
            <v>33.3333</v>
          </cell>
        </row>
        <row r="1544">
          <cell r="A1544">
            <v>40.86</v>
          </cell>
          <cell r="B1544">
            <v>8.33333</v>
          </cell>
        </row>
        <row r="1545">
          <cell r="A1545">
            <v>40.88</v>
          </cell>
          <cell r="B1545">
            <v>33.3333</v>
          </cell>
        </row>
        <row r="1546">
          <cell r="A1546">
            <v>40.9</v>
          </cell>
          <cell r="B1546">
            <v>8.33333</v>
          </cell>
        </row>
        <row r="1547">
          <cell r="A1547">
            <v>40.92</v>
          </cell>
          <cell r="B1547">
            <v>41.6667</v>
          </cell>
        </row>
        <row r="1548">
          <cell r="A1548">
            <v>40.94</v>
          </cell>
          <cell r="B1548">
            <v>58.3333</v>
          </cell>
        </row>
        <row r="1549">
          <cell r="A1549">
            <v>40.96</v>
          </cell>
          <cell r="B1549">
            <v>16.6667</v>
          </cell>
        </row>
        <row r="1550">
          <cell r="A1550">
            <v>40.98</v>
          </cell>
          <cell r="B1550">
            <v>16.6667</v>
          </cell>
        </row>
        <row r="1551">
          <cell r="A1551">
            <v>41</v>
          </cell>
          <cell r="B1551">
            <v>25</v>
          </cell>
        </row>
        <row r="1552">
          <cell r="A1552">
            <v>41.02</v>
          </cell>
          <cell r="B1552">
            <v>58.3333</v>
          </cell>
        </row>
        <row r="1553">
          <cell r="A1553">
            <v>41.04</v>
          </cell>
          <cell r="B1553">
            <v>25</v>
          </cell>
        </row>
        <row r="1554">
          <cell r="A1554">
            <v>41.06</v>
          </cell>
          <cell r="B1554">
            <v>25</v>
          </cell>
        </row>
        <row r="1555">
          <cell r="A1555">
            <v>41.08</v>
          </cell>
          <cell r="B1555">
            <v>25</v>
          </cell>
        </row>
        <row r="1556">
          <cell r="A1556">
            <v>41.1</v>
          </cell>
          <cell r="B1556">
            <v>16.6667</v>
          </cell>
        </row>
        <row r="1557">
          <cell r="A1557">
            <v>41.12</v>
          </cell>
          <cell r="B1557">
            <v>0</v>
          </cell>
        </row>
        <row r="1558">
          <cell r="A1558">
            <v>41.14</v>
          </cell>
          <cell r="B1558">
            <v>8.33333</v>
          </cell>
        </row>
        <row r="1559">
          <cell r="A1559">
            <v>41.16</v>
          </cell>
          <cell r="B1559">
            <v>25</v>
          </cell>
        </row>
        <row r="1560">
          <cell r="A1560">
            <v>41.18</v>
          </cell>
          <cell r="B1560">
            <v>8.33333</v>
          </cell>
        </row>
        <row r="1561">
          <cell r="A1561">
            <v>41.2</v>
          </cell>
          <cell r="B1561">
            <v>16.6667</v>
          </cell>
        </row>
        <row r="1562">
          <cell r="A1562">
            <v>41.22</v>
          </cell>
          <cell r="B1562">
            <v>50</v>
          </cell>
        </row>
        <row r="1563">
          <cell r="A1563">
            <v>41.24</v>
          </cell>
          <cell r="B1563">
            <v>0</v>
          </cell>
        </row>
        <row r="1564">
          <cell r="A1564">
            <v>41.26</v>
          </cell>
          <cell r="B1564">
            <v>25</v>
          </cell>
        </row>
        <row r="1565">
          <cell r="A1565">
            <v>41.28</v>
          </cell>
          <cell r="B1565">
            <v>41.6667</v>
          </cell>
        </row>
        <row r="1566">
          <cell r="A1566">
            <v>41.3</v>
          </cell>
          <cell r="B1566">
            <v>33.3333</v>
          </cell>
        </row>
        <row r="1567">
          <cell r="A1567">
            <v>41.32</v>
          </cell>
          <cell r="B1567">
            <v>16.6667</v>
          </cell>
        </row>
        <row r="1568">
          <cell r="A1568">
            <v>41.34</v>
          </cell>
          <cell r="B1568">
            <v>25</v>
          </cell>
        </row>
        <row r="1569">
          <cell r="A1569">
            <v>41.36</v>
          </cell>
          <cell r="B1569">
            <v>25</v>
          </cell>
        </row>
        <row r="1570">
          <cell r="A1570">
            <v>41.38</v>
          </cell>
          <cell r="B1570">
            <v>41.6667</v>
          </cell>
        </row>
        <row r="1571">
          <cell r="A1571">
            <v>41.4</v>
          </cell>
          <cell r="B1571">
            <v>16.6667</v>
          </cell>
        </row>
        <row r="1572">
          <cell r="A1572">
            <v>41.42</v>
          </cell>
          <cell r="B1572">
            <v>16.6667</v>
          </cell>
        </row>
        <row r="1573">
          <cell r="A1573">
            <v>41.44</v>
          </cell>
          <cell r="B1573">
            <v>16.6667</v>
          </cell>
        </row>
        <row r="1574">
          <cell r="A1574">
            <v>41.46</v>
          </cell>
          <cell r="B1574">
            <v>50</v>
          </cell>
        </row>
        <row r="1575">
          <cell r="A1575">
            <v>41.48</v>
          </cell>
          <cell r="B1575">
            <v>16.6667</v>
          </cell>
        </row>
        <row r="1576">
          <cell r="A1576">
            <v>41.5</v>
          </cell>
          <cell r="B1576">
            <v>25</v>
          </cell>
        </row>
        <row r="1577">
          <cell r="A1577">
            <v>41.52</v>
          </cell>
          <cell r="B1577">
            <v>25</v>
          </cell>
        </row>
        <row r="1578">
          <cell r="A1578">
            <v>41.54</v>
          </cell>
          <cell r="B1578">
            <v>16.6667</v>
          </cell>
        </row>
        <row r="1579">
          <cell r="A1579">
            <v>41.56</v>
          </cell>
          <cell r="B1579">
            <v>16.6667</v>
          </cell>
        </row>
        <row r="1580">
          <cell r="A1580">
            <v>41.58</v>
          </cell>
          <cell r="B1580">
            <v>33.3333</v>
          </cell>
        </row>
        <row r="1581">
          <cell r="A1581">
            <v>41.6</v>
          </cell>
          <cell r="B1581">
            <v>16.6667</v>
          </cell>
        </row>
        <row r="1582">
          <cell r="A1582">
            <v>41.62</v>
          </cell>
          <cell r="B1582">
            <v>33.3333</v>
          </cell>
        </row>
        <row r="1583">
          <cell r="A1583">
            <v>41.64</v>
          </cell>
          <cell r="B1583">
            <v>75</v>
          </cell>
        </row>
        <row r="1584">
          <cell r="A1584">
            <v>41.66</v>
          </cell>
          <cell r="B1584">
            <v>66.6667</v>
          </cell>
        </row>
        <row r="1585">
          <cell r="A1585">
            <v>41.68</v>
          </cell>
          <cell r="B1585">
            <v>25</v>
          </cell>
        </row>
        <row r="1586">
          <cell r="A1586">
            <v>41.7</v>
          </cell>
          <cell r="B1586">
            <v>16.6667</v>
          </cell>
        </row>
        <row r="1587">
          <cell r="A1587">
            <v>41.72</v>
          </cell>
          <cell r="B1587">
            <v>41.6667</v>
          </cell>
        </row>
        <row r="1588">
          <cell r="A1588">
            <v>41.74</v>
          </cell>
          <cell r="B1588">
            <v>58.3333</v>
          </cell>
        </row>
        <row r="1589">
          <cell r="A1589">
            <v>41.76</v>
          </cell>
          <cell r="B1589">
            <v>41.6667</v>
          </cell>
        </row>
        <row r="1590">
          <cell r="A1590">
            <v>41.78</v>
          </cell>
          <cell r="B1590">
            <v>8.33333</v>
          </cell>
        </row>
        <row r="1591">
          <cell r="A1591">
            <v>41.8</v>
          </cell>
          <cell r="B1591">
            <v>8.33333</v>
          </cell>
        </row>
        <row r="1592">
          <cell r="A1592">
            <v>41.82</v>
          </cell>
          <cell r="B1592">
            <v>8.33333</v>
          </cell>
        </row>
        <row r="1593">
          <cell r="A1593">
            <v>41.84</v>
          </cell>
          <cell r="B1593">
            <v>0</v>
          </cell>
        </row>
        <row r="1594">
          <cell r="A1594">
            <v>41.86</v>
          </cell>
          <cell r="B1594">
            <v>25</v>
          </cell>
        </row>
        <row r="1595">
          <cell r="A1595">
            <v>41.88</v>
          </cell>
          <cell r="B1595">
            <v>8.33333</v>
          </cell>
        </row>
        <row r="1596">
          <cell r="A1596">
            <v>41.9</v>
          </cell>
          <cell r="B1596">
            <v>41.6667</v>
          </cell>
        </row>
        <row r="1597">
          <cell r="A1597">
            <v>41.92</v>
          </cell>
          <cell r="B1597">
            <v>25</v>
          </cell>
        </row>
        <row r="1598">
          <cell r="A1598">
            <v>41.94</v>
          </cell>
          <cell r="B1598">
            <v>33.3333</v>
          </cell>
        </row>
        <row r="1599">
          <cell r="A1599">
            <v>41.96</v>
          </cell>
          <cell r="B1599">
            <v>41.6667</v>
          </cell>
        </row>
        <row r="1600">
          <cell r="A1600">
            <v>41.98</v>
          </cell>
          <cell r="B1600">
            <v>41.6667</v>
          </cell>
        </row>
        <row r="1601">
          <cell r="A1601">
            <v>42</v>
          </cell>
          <cell r="B1601">
            <v>41.6667</v>
          </cell>
        </row>
        <row r="1602">
          <cell r="A1602">
            <v>42.02</v>
          </cell>
          <cell r="B1602">
            <v>41.6667</v>
          </cell>
        </row>
        <row r="1603">
          <cell r="A1603">
            <v>42.04</v>
          </cell>
          <cell r="B1603">
            <v>8.33333</v>
          </cell>
        </row>
        <row r="1604">
          <cell r="A1604">
            <v>42.06</v>
          </cell>
          <cell r="B1604">
            <v>33.3333</v>
          </cell>
        </row>
        <row r="1605">
          <cell r="A1605">
            <v>42.08</v>
          </cell>
          <cell r="B1605">
            <v>25</v>
          </cell>
        </row>
        <row r="1606">
          <cell r="A1606">
            <v>42.1</v>
          </cell>
          <cell r="B1606">
            <v>8.33333</v>
          </cell>
        </row>
        <row r="1607">
          <cell r="A1607">
            <v>42.12</v>
          </cell>
          <cell r="B1607">
            <v>41.6667</v>
          </cell>
        </row>
        <row r="1608">
          <cell r="A1608">
            <v>42.14</v>
          </cell>
          <cell r="B1608">
            <v>33.3333</v>
          </cell>
        </row>
        <row r="1609">
          <cell r="A1609">
            <v>42.16</v>
          </cell>
          <cell r="B1609">
            <v>25</v>
          </cell>
        </row>
        <row r="1610">
          <cell r="A1610">
            <v>42.18</v>
          </cell>
          <cell r="B1610">
            <v>16.6667</v>
          </cell>
        </row>
        <row r="1611">
          <cell r="A1611">
            <v>42.2</v>
          </cell>
          <cell r="B1611">
            <v>25</v>
          </cell>
        </row>
        <row r="1612">
          <cell r="A1612">
            <v>42.22</v>
          </cell>
          <cell r="B1612">
            <v>8.33333</v>
          </cell>
        </row>
        <row r="1613">
          <cell r="A1613">
            <v>42.24</v>
          </cell>
          <cell r="B1613">
            <v>41.6667</v>
          </cell>
        </row>
        <row r="1614">
          <cell r="A1614">
            <v>42.26</v>
          </cell>
          <cell r="B1614">
            <v>33.3333</v>
          </cell>
        </row>
        <row r="1615">
          <cell r="A1615">
            <v>42.28</v>
          </cell>
          <cell r="B1615">
            <v>8.33333</v>
          </cell>
        </row>
        <row r="1616">
          <cell r="A1616">
            <v>42.3</v>
          </cell>
          <cell r="B1616">
            <v>41.6667</v>
          </cell>
        </row>
        <row r="1617">
          <cell r="A1617">
            <v>42.32</v>
          </cell>
          <cell r="B1617">
            <v>41.6667</v>
          </cell>
        </row>
        <row r="1618">
          <cell r="A1618">
            <v>42.34</v>
          </cell>
          <cell r="B1618">
            <v>33.3333</v>
          </cell>
        </row>
        <row r="1619">
          <cell r="A1619">
            <v>42.36</v>
          </cell>
          <cell r="B1619">
            <v>33.3333</v>
          </cell>
        </row>
        <row r="1620">
          <cell r="A1620">
            <v>42.38</v>
          </cell>
          <cell r="B1620">
            <v>25</v>
          </cell>
        </row>
        <row r="1621">
          <cell r="A1621">
            <v>42.4</v>
          </cell>
          <cell r="B1621">
            <v>41.6667</v>
          </cell>
        </row>
        <row r="1622">
          <cell r="A1622">
            <v>42.42</v>
          </cell>
          <cell r="B1622">
            <v>16.6667</v>
          </cell>
        </row>
        <row r="1623">
          <cell r="A1623">
            <v>42.44</v>
          </cell>
          <cell r="B1623">
            <v>33.3333</v>
          </cell>
        </row>
        <row r="1624">
          <cell r="A1624">
            <v>42.46</v>
          </cell>
          <cell r="B1624">
            <v>25</v>
          </cell>
        </row>
        <row r="1625">
          <cell r="A1625">
            <v>42.48</v>
          </cell>
          <cell r="B1625">
            <v>50</v>
          </cell>
        </row>
        <row r="1626">
          <cell r="A1626">
            <v>42.5</v>
          </cell>
          <cell r="B1626">
            <v>25</v>
          </cell>
        </row>
        <row r="1627">
          <cell r="A1627">
            <v>42.52</v>
          </cell>
          <cell r="B1627">
            <v>58.3333</v>
          </cell>
        </row>
        <row r="1628">
          <cell r="A1628">
            <v>42.54</v>
          </cell>
          <cell r="B1628">
            <v>41.6667</v>
          </cell>
        </row>
        <row r="1629">
          <cell r="A1629">
            <v>42.56</v>
          </cell>
          <cell r="B1629">
            <v>25</v>
          </cell>
        </row>
        <row r="1630">
          <cell r="A1630">
            <v>42.58</v>
          </cell>
          <cell r="B1630">
            <v>33.3333</v>
          </cell>
        </row>
        <row r="1631">
          <cell r="A1631">
            <v>42.6</v>
          </cell>
          <cell r="B1631">
            <v>33.3333</v>
          </cell>
        </row>
        <row r="1632">
          <cell r="A1632">
            <v>42.62</v>
          </cell>
          <cell r="B1632">
            <v>25</v>
          </cell>
        </row>
        <row r="1633">
          <cell r="A1633">
            <v>42.64</v>
          </cell>
          <cell r="B1633">
            <v>16.6667</v>
          </cell>
        </row>
        <row r="1634">
          <cell r="A1634">
            <v>42.66</v>
          </cell>
          <cell r="B1634">
            <v>33.3333</v>
          </cell>
        </row>
        <row r="1635">
          <cell r="A1635">
            <v>42.68</v>
          </cell>
          <cell r="B1635">
            <v>0</v>
          </cell>
        </row>
        <row r="1636">
          <cell r="A1636">
            <v>42.7</v>
          </cell>
          <cell r="B1636">
            <v>41.6667</v>
          </cell>
        </row>
        <row r="1637">
          <cell r="A1637">
            <v>42.72</v>
          </cell>
          <cell r="B1637">
            <v>16.6667</v>
          </cell>
        </row>
        <row r="1638">
          <cell r="A1638">
            <v>42.74</v>
          </cell>
          <cell r="B1638">
            <v>33.3333</v>
          </cell>
        </row>
        <row r="1639">
          <cell r="A1639">
            <v>42.76</v>
          </cell>
          <cell r="B1639">
            <v>33.3333</v>
          </cell>
        </row>
        <row r="1640">
          <cell r="A1640">
            <v>42.78</v>
          </cell>
          <cell r="B1640">
            <v>8.33333</v>
          </cell>
        </row>
        <row r="1641">
          <cell r="A1641">
            <v>42.8</v>
          </cell>
          <cell r="B1641">
            <v>41.6667</v>
          </cell>
        </row>
        <row r="1642">
          <cell r="A1642">
            <v>42.82</v>
          </cell>
          <cell r="B1642">
            <v>8.33333</v>
          </cell>
        </row>
        <row r="1643">
          <cell r="A1643">
            <v>42.84</v>
          </cell>
          <cell r="B1643">
            <v>8.33333</v>
          </cell>
        </row>
        <row r="1644">
          <cell r="A1644">
            <v>42.86</v>
          </cell>
          <cell r="B1644">
            <v>41.6667</v>
          </cell>
        </row>
        <row r="1645">
          <cell r="A1645">
            <v>42.88</v>
          </cell>
          <cell r="B1645">
            <v>33.3333</v>
          </cell>
        </row>
        <row r="1646">
          <cell r="A1646">
            <v>42.9</v>
          </cell>
          <cell r="B1646">
            <v>41.6667</v>
          </cell>
        </row>
        <row r="1647">
          <cell r="A1647">
            <v>42.92</v>
          </cell>
          <cell r="B1647">
            <v>8.33333</v>
          </cell>
        </row>
        <row r="1648">
          <cell r="A1648">
            <v>42.94</v>
          </cell>
          <cell r="B1648">
            <v>16.6667</v>
          </cell>
        </row>
        <row r="1649">
          <cell r="A1649">
            <v>42.96</v>
          </cell>
          <cell r="B1649">
            <v>16.6667</v>
          </cell>
        </row>
        <row r="1650">
          <cell r="A1650">
            <v>42.98</v>
          </cell>
          <cell r="B1650">
            <v>0</v>
          </cell>
        </row>
        <row r="1651">
          <cell r="A1651">
            <v>43</v>
          </cell>
          <cell r="B1651">
            <v>16.6667</v>
          </cell>
        </row>
        <row r="1652">
          <cell r="A1652">
            <v>43.02</v>
          </cell>
          <cell r="B1652">
            <v>33.3333</v>
          </cell>
        </row>
        <row r="1653">
          <cell r="A1653">
            <v>43.04</v>
          </cell>
          <cell r="B1653">
            <v>25</v>
          </cell>
        </row>
        <row r="1654">
          <cell r="A1654">
            <v>43.06</v>
          </cell>
          <cell r="B1654">
            <v>16.6667</v>
          </cell>
        </row>
        <row r="1655">
          <cell r="A1655">
            <v>43.08</v>
          </cell>
          <cell r="B1655">
            <v>16.6667</v>
          </cell>
        </row>
        <row r="1656">
          <cell r="A1656">
            <v>43.1</v>
          </cell>
          <cell r="B1656">
            <v>16.6667</v>
          </cell>
        </row>
        <row r="1657">
          <cell r="A1657">
            <v>43.12</v>
          </cell>
          <cell r="B1657">
            <v>25</v>
          </cell>
        </row>
        <row r="1658">
          <cell r="A1658">
            <v>43.14</v>
          </cell>
          <cell r="B1658">
            <v>16.6667</v>
          </cell>
        </row>
        <row r="1659">
          <cell r="A1659">
            <v>43.16</v>
          </cell>
          <cell r="B1659">
            <v>16.6667</v>
          </cell>
        </row>
        <row r="1660">
          <cell r="A1660">
            <v>43.18</v>
          </cell>
          <cell r="B1660">
            <v>25</v>
          </cell>
        </row>
        <row r="1661">
          <cell r="A1661">
            <v>43.2</v>
          </cell>
          <cell r="B1661">
            <v>25</v>
          </cell>
        </row>
        <row r="1662">
          <cell r="A1662">
            <v>43.22</v>
          </cell>
          <cell r="B1662">
            <v>33.3333</v>
          </cell>
        </row>
        <row r="1663">
          <cell r="A1663">
            <v>43.24</v>
          </cell>
          <cell r="B1663">
            <v>16.6667</v>
          </cell>
        </row>
        <row r="1664">
          <cell r="A1664">
            <v>43.26</v>
          </cell>
          <cell r="B1664">
            <v>41.6667</v>
          </cell>
        </row>
        <row r="1665">
          <cell r="A1665">
            <v>43.28</v>
          </cell>
          <cell r="B1665">
            <v>41.6667</v>
          </cell>
        </row>
        <row r="1666">
          <cell r="A1666">
            <v>43.3</v>
          </cell>
          <cell r="B1666">
            <v>16.6667</v>
          </cell>
        </row>
        <row r="1667">
          <cell r="A1667">
            <v>43.32</v>
          </cell>
          <cell r="B1667">
            <v>50</v>
          </cell>
        </row>
        <row r="1668">
          <cell r="A1668">
            <v>43.34</v>
          </cell>
          <cell r="B1668">
            <v>33.3333</v>
          </cell>
        </row>
        <row r="1669">
          <cell r="A1669">
            <v>43.36</v>
          </cell>
          <cell r="B1669">
            <v>33.3333</v>
          </cell>
        </row>
        <row r="1670">
          <cell r="A1670">
            <v>43.38</v>
          </cell>
          <cell r="B1670">
            <v>58.3333</v>
          </cell>
        </row>
        <row r="1671">
          <cell r="A1671">
            <v>43.4</v>
          </cell>
          <cell r="B1671">
            <v>41.6667</v>
          </cell>
        </row>
        <row r="1672">
          <cell r="A1672">
            <v>43.42</v>
          </cell>
          <cell r="B1672">
            <v>33.3333</v>
          </cell>
        </row>
        <row r="1673">
          <cell r="A1673">
            <v>43.44</v>
          </cell>
          <cell r="B1673">
            <v>33.3333</v>
          </cell>
        </row>
        <row r="1674">
          <cell r="A1674">
            <v>43.46</v>
          </cell>
          <cell r="B1674">
            <v>33.3333</v>
          </cell>
        </row>
        <row r="1675">
          <cell r="A1675">
            <v>43.48</v>
          </cell>
          <cell r="B1675">
            <v>8.33333</v>
          </cell>
        </row>
        <row r="1676">
          <cell r="A1676">
            <v>43.5</v>
          </cell>
          <cell r="B1676">
            <v>41.6667</v>
          </cell>
        </row>
        <row r="1677">
          <cell r="A1677">
            <v>43.52</v>
          </cell>
          <cell r="B1677">
            <v>33.3333</v>
          </cell>
        </row>
        <row r="1678">
          <cell r="A1678">
            <v>43.54</v>
          </cell>
          <cell r="B1678">
            <v>16.6667</v>
          </cell>
        </row>
        <row r="1679">
          <cell r="A1679">
            <v>43.56</v>
          </cell>
          <cell r="B1679">
            <v>41.6667</v>
          </cell>
        </row>
        <row r="1680">
          <cell r="A1680">
            <v>43.58</v>
          </cell>
          <cell r="B1680">
            <v>33.3333</v>
          </cell>
        </row>
        <row r="1681">
          <cell r="A1681">
            <v>43.6</v>
          </cell>
          <cell r="B1681">
            <v>8.33333</v>
          </cell>
        </row>
        <row r="1682">
          <cell r="A1682">
            <v>43.62</v>
          </cell>
          <cell r="B1682">
            <v>8.33333</v>
          </cell>
        </row>
        <row r="1683">
          <cell r="A1683">
            <v>43.64</v>
          </cell>
          <cell r="B1683">
            <v>8.33333</v>
          </cell>
        </row>
        <row r="1684">
          <cell r="A1684">
            <v>43.66</v>
          </cell>
          <cell r="B1684">
            <v>8.33333</v>
          </cell>
        </row>
        <row r="1685">
          <cell r="A1685">
            <v>43.68</v>
          </cell>
          <cell r="B1685">
            <v>33.3333</v>
          </cell>
        </row>
        <row r="1686">
          <cell r="A1686">
            <v>43.7</v>
          </cell>
          <cell r="B1686">
            <v>25</v>
          </cell>
        </row>
        <row r="1687">
          <cell r="A1687">
            <v>43.72</v>
          </cell>
          <cell r="B1687">
            <v>8.33333</v>
          </cell>
        </row>
        <row r="1688">
          <cell r="A1688">
            <v>43.74</v>
          </cell>
          <cell r="B1688">
            <v>33.3333</v>
          </cell>
        </row>
        <row r="1689">
          <cell r="A1689">
            <v>43.76</v>
          </cell>
          <cell r="B1689">
            <v>25</v>
          </cell>
        </row>
        <row r="1690">
          <cell r="A1690">
            <v>43.78</v>
          </cell>
          <cell r="B1690">
            <v>8.33333</v>
          </cell>
        </row>
        <row r="1691">
          <cell r="A1691">
            <v>43.8</v>
          </cell>
          <cell r="B1691">
            <v>16.6667</v>
          </cell>
        </row>
        <row r="1692">
          <cell r="A1692">
            <v>43.82</v>
          </cell>
          <cell r="B1692">
            <v>16.6667</v>
          </cell>
        </row>
        <row r="1693">
          <cell r="A1693">
            <v>43.84</v>
          </cell>
          <cell r="B1693">
            <v>25</v>
          </cell>
        </row>
        <row r="1694">
          <cell r="A1694">
            <v>43.86</v>
          </cell>
          <cell r="B1694">
            <v>25</v>
          </cell>
        </row>
        <row r="1695">
          <cell r="A1695">
            <v>43.88</v>
          </cell>
          <cell r="B1695">
            <v>16.6667</v>
          </cell>
        </row>
        <row r="1696">
          <cell r="A1696">
            <v>43.9</v>
          </cell>
          <cell r="B1696">
            <v>16.6667</v>
          </cell>
        </row>
        <row r="1697">
          <cell r="A1697">
            <v>43.92</v>
          </cell>
          <cell r="B1697">
            <v>50</v>
          </cell>
        </row>
        <row r="1698">
          <cell r="A1698">
            <v>43.94</v>
          </cell>
          <cell r="B1698">
            <v>16.6667</v>
          </cell>
        </row>
        <row r="1699">
          <cell r="A1699">
            <v>43.96</v>
          </cell>
          <cell r="B1699">
            <v>58.3333</v>
          </cell>
        </row>
        <row r="1700">
          <cell r="A1700">
            <v>43.98</v>
          </cell>
          <cell r="B1700">
            <v>8.33333</v>
          </cell>
        </row>
        <row r="1701">
          <cell r="A1701">
            <v>44</v>
          </cell>
          <cell r="B1701">
            <v>8.33333</v>
          </cell>
        </row>
        <row r="1702">
          <cell r="A1702">
            <v>44.02</v>
          </cell>
          <cell r="B1702">
            <v>8.33333</v>
          </cell>
        </row>
        <row r="1703">
          <cell r="A1703">
            <v>44.04</v>
          </cell>
          <cell r="B1703">
            <v>25</v>
          </cell>
        </row>
        <row r="1704">
          <cell r="A1704">
            <v>44.06</v>
          </cell>
          <cell r="B1704">
            <v>25</v>
          </cell>
        </row>
        <row r="1705">
          <cell r="A1705">
            <v>44.08</v>
          </cell>
          <cell r="B1705">
            <v>33.3333</v>
          </cell>
        </row>
        <row r="1706">
          <cell r="A1706">
            <v>44.1</v>
          </cell>
          <cell r="B1706">
            <v>16.6667</v>
          </cell>
        </row>
        <row r="1707">
          <cell r="A1707">
            <v>44.12</v>
          </cell>
          <cell r="B1707">
            <v>33.3333</v>
          </cell>
        </row>
        <row r="1708">
          <cell r="A1708">
            <v>44.14</v>
          </cell>
          <cell r="B1708">
            <v>33.3333</v>
          </cell>
        </row>
        <row r="1709">
          <cell r="A1709">
            <v>44.16</v>
          </cell>
          <cell r="B1709">
            <v>25</v>
          </cell>
        </row>
        <row r="1710">
          <cell r="A1710">
            <v>44.18</v>
          </cell>
          <cell r="B1710">
            <v>25</v>
          </cell>
        </row>
        <row r="1711">
          <cell r="A1711">
            <v>44.2</v>
          </cell>
          <cell r="B1711">
            <v>16.6667</v>
          </cell>
        </row>
        <row r="1712">
          <cell r="A1712">
            <v>44.22</v>
          </cell>
          <cell r="B1712">
            <v>41.6667</v>
          </cell>
        </row>
        <row r="1713">
          <cell r="A1713">
            <v>44.24</v>
          </cell>
          <cell r="B1713">
            <v>25</v>
          </cell>
        </row>
        <row r="1714">
          <cell r="A1714">
            <v>44.26</v>
          </cell>
          <cell r="B1714">
            <v>8.33333</v>
          </cell>
        </row>
        <row r="1715">
          <cell r="A1715">
            <v>44.28</v>
          </cell>
          <cell r="B1715">
            <v>33.3333</v>
          </cell>
        </row>
        <row r="1716">
          <cell r="A1716">
            <v>44.3</v>
          </cell>
          <cell r="B1716">
            <v>16.6667</v>
          </cell>
        </row>
        <row r="1717">
          <cell r="A1717">
            <v>44.32</v>
          </cell>
          <cell r="B1717">
            <v>25</v>
          </cell>
        </row>
        <row r="1718">
          <cell r="A1718">
            <v>44.34</v>
          </cell>
          <cell r="B1718">
            <v>16.6667</v>
          </cell>
        </row>
        <row r="1719">
          <cell r="A1719">
            <v>44.36</v>
          </cell>
          <cell r="B1719">
            <v>16.6667</v>
          </cell>
        </row>
        <row r="1720">
          <cell r="A1720">
            <v>44.38</v>
          </cell>
          <cell r="B1720">
            <v>33.3333</v>
          </cell>
        </row>
        <row r="1721">
          <cell r="A1721">
            <v>44.4</v>
          </cell>
          <cell r="B1721">
            <v>0</v>
          </cell>
        </row>
        <row r="1722">
          <cell r="A1722">
            <v>44.42</v>
          </cell>
          <cell r="B1722">
            <v>33.3333</v>
          </cell>
        </row>
        <row r="1723">
          <cell r="A1723">
            <v>44.44</v>
          </cell>
          <cell r="B1723">
            <v>25</v>
          </cell>
        </row>
        <row r="1724">
          <cell r="A1724">
            <v>44.46</v>
          </cell>
          <cell r="B1724">
            <v>16.6667</v>
          </cell>
        </row>
        <row r="1725">
          <cell r="A1725">
            <v>44.48</v>
          </cell>
          <cell r="B1725">
            <v>8.33333</v>
          </cell>
        </row>
        <row r="1726">
          <cell r="A1726">
            <v>44.5</v>
          </cell>
          <cell r="B1726">
            <v>41.6667</v>
          </cell>
        </row>
        <row r="1727">
          <cell r="A1727">
            <v>44.52</v>
          </cell>
          <cell r="B1727">
            <v>8.33333</v>
          </cell>
        </row>
        <row r="1728">
          <cell r="A1728">
            <v>44.54</v>
          </cell>
          <cell r="B1728">
            <v>25</v>
          </cell>
        </row>
        <row r="1729">
          <cell r="A1729">
            <v>44.56</v>
          </cell>
          <cell r="B1729">
            <v>33.3333</v>
          </cell>
        </row>
        <row r="1730">
          <cell r="A1730">
            <v>44.58</v>
          </cell>
          <cell r="B1730">
            <v>25</v>
          </cell>
        </row>
        <row r="1731">
          <cell r="A1731">
            <v>44.6</v>
          </cell>
          <cell r="B1731">
            <v>25</v>
          </cell>
        </row>
        <row r="1732">
          <cell r="A1732">
            <v>44.62</v>
          </cell>
          <cell r="B1732">
            <v>16.6667</v>
          </cell>
        </row>
        <row r="1733">
          <cell r="A1733">
            <v>44.64</v>
          </cell>
          <cell r="B1733">
            <v>16.6667</v>
          </cell>
        </row>
        <row r="1734">
          <cell r="A1734">
            <v>44.66</v>
          </cell>
          <cell r="B1734">
            <v>41.6667</v>
          </cell>
        </row>
        <row r="1735">
          <cell r="A1735">
            <v>44.68</v>
          </cell>
          <cell r="B1735">
            <v>16.6667</v>
          </cell>
        </row>
        <row r="1736">
          <cell r="A1736">
            <v>44.7</v>
          </cell>
          <cell r="B1736">
            <v>8.33333</v>
          </cell>
        </row>
        <row r="1737">
          <cell r="A1737">
            <v>44.72</v>
          </cell>
          <cell r="B1737">
            <v>50</v>
          </cell>
        </row>
        <row r="1738">
          <cell r="A1738">
            <v>44.74</v>
          </cell>
          <cell r="B1738">
            <v>16.6667</v>
          </cell>
        </row>
        <row r="1739">
          <cell r="A1739">
            <v>44.76</v>
          </cell>
          <cell r="B1739">
            <v>16.6667</v>
          </cell>
        </row>
        <row r="1740">
          <cell r="A1740">
            <v>44.78</v>
          </cell>
          <cell r="B1740">
            <v>16.6667</v>
          </cell>
        </row>
        <row r="1741">
          <cell r="A1741">
            <v>44.8</v>
          </cell>
          <cell r="B1741">
            <v>25</v>
          </cell>
        </row>
        <row r="1742">
          <cell r="A1742">
            <v>44.82</v>
          </cell>
          <cell r="B1742">
            <v>25</v>
          </cell>
        </row>
        <row r="1743">
          <cell r="A1743">
            <v>44.84</v>
          </cell>
          <cell r="B1743">
            <v>25</v>
          </cell>
        </row>
        <row r="1744">
          <cell r="A1744">
            <v>44.86</v>
          </cell>
          <cell r="B1744">
            <v>8.33333</v>
          </cell>
        </row>
        <row r="1745">
          <cell r="A1745">
            <v>44.88</v>
          </cell>
          <cell r="B1745">
            <v>25</v>
          </cell>
        </row>
        <row r="1746">
          <cell r="A1746">
            <v>44.9</v>
          </cell>
          <cell r="B1746">
            <v>25</v>
          </cell>
        </row>
        <row r="1747">
          <cell r="A1747">
            <v>44.92</v>
          </cell>
          <cell r="B1747">
            <v>8.33333</v>
          </cell>
        </row>
        <row r="1748">
          <cell r="A1748">
            <v>44.94</v>
          </cell>
          <cell r="B1748">
            <v>8.33333</v>
          </cell>
        </row>
        <row r="1749">
          <cell r="A1749">
            <v>44.96</v>
          </cell>
          <cell r="B1749">
            <v>0</v>
          </cell>
        </row>
        <row r="1750">
          <cell r="A1750">
            <v>44.98</v>
          </cell>
          <cell r="B1750">
            <v>25</v>
          </cell>
        </row>
        <row r="1751">
          <cell r="A1751">
            <v>45</v>
          </cell>
          <cell r="B1751">
            <v>0</v>
          </cell>
        </row>
        <row r="1752">
          <cell r="A1752">
            <v>45.02</v>
          </cell>
          <cell r="B1752">
            <v>8.33333</v>
          </cell>
        </row>
        <row r="1753">
          <cell r="A1753">
            <v>45.04</v>
          </cell>
          <cell r="B1753">
            <v>50</v>
          </cell>
        </row>
        <row r="1754">
          <cell r="A1754">
            <v>45.06</v>
          </cell>
          <cell r="B1754">
            <v>33.3333</v>
          </cell>
        </row>
        <row r="1755">
          <cell r="A1755">
            <v>45.08</v>
          </cell>
          <cell r="B1755">
            <v>8.33333</v>
          </cell>
        </row>
        <row r="1756">
          <cell r="A1756">
            <v>45.1</v>
          </cell>
          <cell r="B1756">
            <v>8.33333</v>
          </cell>
        </row>
        <row r="1757">
          <cell r="A1757">
            <v>45.12</v>
          </cell>
          <cell r="B1757">
            <v>41.6667</v>
          </cell>
        </row>
        <row r="1758">
          <cell r="A1758">
            <v>45.14</v>
          </cell>
          <cell r="B1758">
            <v>25</v>
          </cell>
        </row>
        <row r="1759">
          <cell r="A1759">
            <v>45.16</v>
          </cell>
          <cell r="B1759">
            <v>0</v>
          </cell>
        </row>
        <row r="1760">
          <cell r="A1760">
            <v>45.18</v>
          </cell>
          <cell r="B1760">
            <v>16.6667</v>
          </cell>
        </row>
        <row r="1761">
          <cell r="A1761">
            <v>45.2</v>
          </cell>
          <cell r="B1761">
            <v>25</v>
          </cell>
        </row>
        <row r="1762">
          <cell r="A1762">
            <v>45.22</v>
          </cell>
          <cell r="B1762">
            <v>16.6667</v>
          </cell>
        </row>
        <row r="1763">
          <cell r="A1763">
            <v>45.24</v>
          </cell>
          <cell r="B1763">
            <v>16.6667</v>
          </cell>
        </row>
        <row r="1764">
          <cell r="A1764">
            <v>45.26</v>
          </cell>
          <cell r="B1764">
            <v>25</v>
          </cell>
        </row>
        <row r="1765">
          <cell r="A1765">
            <v>45.28</v>
          </cell>
          <cell r="B1765">
            <v>25</v>
          </cell>
        </row>
        <row r="1766">
          <cell r="A1766">
            <v>45.3</v>
          </cell>
          <cell r="B1766">
            <v>33.3333</v>
          </cell>
        </row>
        <row r="1767">
          <cell r="A1767">
            <v>45.32</v>
          </cell>
          <cell r="B1767">
            <v>16.6667</v>
          </cell>
        </row>
        <row r="1768">
          <cell r="A1768">
            <v>45.34</v>
          </cell>
          <cell r="B1768">
            <v>25</v>
          </cell>
        </row>
        <row r="1769">
          <cell r="A1769">
            <v>45.36</v>
          </cell>
          <cell r="B1769">
            <v>0</v>
          </cell>
        </row>
        <row r="1770">
          <cell r="A1770">
            <v>45.38</v>
          </cell>
          <cell r="B1770">
            <v>50</v>
          </cell>
        </row>
        <row r="1771">
          <cell r="A1771">
            <v>45.4</v>
          </cell>
          <cell r="B1771">
            <v>8.33333</v>
          </cell>
        </row>
        <row r="1772">
          <cell r="A1772">
            <v>45.42</v>
          </cell>
          <cell r="B1772">
            <v>25</v>
          </cell>
        </row>
        <row r="1773">
          <cell r="A1773">
            <v>45.44</v>
          </cell>
          <cell r="B1773">
            <v>8.33333</v>
          </cell>
        </row>
        <row r="1774">
          <cell r="A1774">
            <v>45.46</v>
          </cell>
          <cell r="B1774">
            <v>58.3333</v>
          </cell>
        </row>
        <row r="1775">
          <cell r="A1775">
            <v>45.48</v>
          </cell>
          <cell r="B1775">
            <v>16.6667</v>
          </cell>
        </row>
        <row r="1776">
          <cell r="A1776">
            <v>45.5</v>
          </cell>
          <cell r="B1776">
            <v>33.3333</v>
          </cell>
        </row>
        <row r="1777">
          <cell r="A1777">
            <v>45.52</v>
          </cell>
          <cell r="B1777">
            <v>25</v>
          </cell>
        </row>
        <row r="1778">
          <cell r="A1778">
            <v>45.54</v>
          </cell>
          <cell r="B1778">
            <v>50</v>
          </cell>
        </row>
        <row r="1779">
          <cell r="A1779">
            <v>45.56</v>
          </cell>
          <cell r="B1779">
            <v>16.6667</v>
          </cell>
        </row>
        <row r="1780">
          <cell r="A1780">
            <v>45.58</v>
          </cell>
          <cell r="B1780">
            <v>33.3333</v>
          </cell>
        </row>
        <row r="1781">
          <cell r="A1781">
            <v>45.6</v>
          </cell>
          <cell r="B1781">
            <v>33.3333</v>
          </cell>
        </row>
        <row r="1782">
          <cell r="A1782">
            <v>45.62</v>
          </cell>
          <cell r="B1782">
            <v>8.33333</v>
          </cell>
        </row>
        <row r="1783">
          <cell r="A1783">
            <v>45.64</v>
          </cell>
          <cell r="B1783">
            <v>25</v>
          </cell>
        </row>
        <row r="1784">
          <cell r="A1784">
            <v>45.66</v>
          </cell>
          <cell r="B1784">
            <v>83.3333</v>
          </cell>
        </row>
        <row r="1785">
          <cell r="A1785">
            <v>45.68</v>
          </cell>
          <cell r="B1785">
            <v>50</v>
          </cell>
        </row>
        <row r="1786">
          <cell r="A1786">
            <v>45.7</v>
          </cell>
          <cell r="B1786">
            <v>50</v>
          </cell>
        </row>
        <row r="1787">
          <cell r="A1787">
            <v>45.72</v>
          </cell>
          <cell r="B1787">
            <v>58.3333</v>
          </cell>
        </row>
        <row r="1788">
          <cell r="A1788">
            <v>45.74</v>
          </cell>
          <cell r="B1788">
            <v>141.667</v>
          </cell>
        </row>
        <row r="1789">
          <cell r="A1789">
            <v>45.76</v>
          </cell>
          <cell r="B1789">
            <v>241.667</v>
          </cell>
        </row>
        <row r="1790">
          <cell r="A1790">
            <v>45.78</v>
          </cell>
          <cell r="B1790">
            <v>200</v>
          </cell>
        </row>
        <row r="1791">
          <cell r="A1791">
            <v>45.8</v>
          </cell>
          <cell r="B1791">
            <v>408.333</v>
          </cell>
        </row>
        <row r="1792">
          <cell r="A1792">
            <v>45.82</v>
          </cell>
          <cell r="B1792">
            <v>283.333</v>
          </cell>
        </row>
        <row r="1793">
          <cell r="A1793">
            <v>45.84</v>
          </cell>
          <cell r="B1793">
            <v>458.333</v>
          </cell>
        </row>
        <row r="1794">
          <cell r="A1794">
            <v>45.86</v>
          </cell>
          <cell r="B1794">
            <v>425</v>
          </cell>
        </row>
        <row r="1795">
          <cell r="A1795">
            <v>45.88</v>
          </cell>
          <cell r="B1795">
            <v>300</v>
          </cell>
        </row>
        <row r="1796">
          <cell r="A1796">
            <v>45.9</v>
          </cell>
          <cell r="B1796">
            <v>141.667</v>
          </cell>
        </row>
        <row r="1797">
          <cell r="A1797">
            <v>45.92</v>
          </cell>
          <cell r="B1797">
            <v>158.333</v>
          </cell>
        </row>
        <row r="1798">
          <cell r="A1798">
            <v>45.94</v>
          </cell>
          <cell r="B1798">
            <v>175</v>
          </cell>
        </row>
        <row r="1799">
          <cell r="A1799">
            <v>45.96</v>
          </cell>
          <cell r="B1799">
            <v>225</v>
          </cell>
        </row>
        <row r="1800">
          <cell r="A1800">
            <v>45.98</v>
          </cell>
          <cell r="B1800">
            <v>116.667</v>
          </cell>
        </row>
        <row r="1801">
          <cell r="A1801">
            <v>46</v>
          </cell>
          <cell r="B1801">
            <v>191.667</v>
          </cell>
        </row>
        <row r="1802">
          <cell r="A1802">
            <v>46.02</v>
          </cell>
          <cell r="B1802">
            <v>75</v>
          </cell>
        </row>
        <row r="1803">
          <cell r="A1803">
            <v>46.04</v>
          </cell>
          <cell r="B1803">
            <v>75</v>
          </cell>
        </row>
        <row r="1804">
          <cell r="A1804">
            <v>46.06</v>
          </cell>
          <cell r="B1804">
            <v>50</v>
          </cell>
        </row>
        <row r="1805">
          <cell r="A1805">
            <v>46.08</v>
          </cell>
          <cell r="B1805">
            <v>41.6667</v>
          </cell>
        </row>
        <row r="1806">
          <cell r="A1806">
            <v>46.1</v>
          </cell>
          <cell r="B1806">
            <v>25</v>
          </cell>
        </row>
        <row r="1807">
          <cell r="A1807">
            <v>46.12</v>
          </cell>
          <cell r="B1807">
            <v>16.6667</v>
          </cell>
        </row>
        <row r="1808">
          <cell r="A1808">
            <v>46.14</v>
          </cell>
          <cell r="B1808">
            <v>8.33333</v>
          </cell>
        </row>
        <row r="1809">
          <cell r="A1809">
            <v>46.16</v>
          </cell>
          <cell r="B1809">
            <v>41.6667</v>
          </cell>
        </row>
        <row r="1810">
          <cell r="A1810">
            <v>46.18</v>
          </cell>
          <cell r="B1810">
            <v>33.3333</v>
          </cell>
        </row>
        <row r="1811">
          <cell r="A1811">
            <v>46.2</v>
          </cell>
          <cell r="B1811">
            <v>25</v>
          </cell>
        </row>
        <row r="1812">
          <cell r="A1812">
            <v>46.22</v>
          </cell>
          <cell r="B1812">
            <v>41.6667</v>
          </cell>
        </row>
        <row r="1813">
          <cell r="A1813">
            <v>46.24</v>
          </cell>
          <cell r="B1813">
            <v>16.6667</v>
          </cell>
        </row>
        <row r="1814">
          <cell r="A1814">
            <v>46.26</v>
          </cell>
          <cell r="B1814">
            <v>16.6667</v>
          </cell>
        </row>
        <row r="1815">
          <cell r="A1815">
            <v>46.28</v>
          </cell>
          <cell r="B1815">
            <v>16.6667</v>
          </cell>
        </row>
        <row r="1816">
          <cell r="A1816">
            <v>46.3</v>
          </cell>
          <cell r="B1816">
            <v>33.3333</v>
          </cell>
        </row>
        <row r="1817">
          <cell r="A1817">
            <v>46.32</v>
          </cell>
          <cell r="B1817">
            <v>8.33333</v>
          </cell>
        </row>
        <row r="1818">
          <cell r="A1818">
            <v>46.34</v>
          </cell>
          <cell r="B1818">
            <v>8.33333</v>
          </cell>
        </row>
        <row r="1819">
          <cell r="A1819">
            <v>46.36</v>
          </cell>
          <cell r="B1819">
            <v>8.33333</v>
          </cell>
        </row>
        <row r="1820">
          <cell r="A1820">
            <v>46.38</v>
          </cell>
          <cell r="B1820">
            <v>16.6667</v>
          </cell>
        </row>
        <row r="1821">
          <cell r="A1821">
            <v>46.4</v>
          </cell>
          <cell r="B1821">
            <v>25</v>
          </cell>
        </row>
        <row r="1822">
          <cell r="A1822">
            <v>46.42</v>
          </cell>
          <cell r="B1822">
            <v>66.6667</v>
          </cell>
        </row>
        <row r="1823">
          <cell r="A1823">
            <v>46.44</v>
          </cell>
          <cell r="B1823">
            <v>8.33333</v>
          </cell>
        </row>
        <row r="1824">
          <cell r="A1824">
            <v>46.46</v>
          </cell>
          <cell r="B1824">
            <v>0</v>
          </cell>
        </row>
        <row r="1825">
          <cell r="A1825">
            <v>46.48</v>
          </cell>
          <cell r="B1825">
            <v>16.6667</v>
          </cell>
        </row>
        <row r="1826">
          <cell r="A1826">
            <v>46.5</v>
          </cell>
          <cell r="B1826">
            <v>16.6667</v>
          </cell>
        </row>
        <row r="1827">
          <cell r="A1827">
            <v>46.52</v>
          </cell>
          <cell r="B1827">
            <v>25</v>
          </cell>
        </row>
        <row r="1828">
          <cell r="A1828">
            <v>46.54</v>
          </cell>
          <cell r="B1828">
            <v>58.3333</v>
          </cell>
        </row>
        <row r="1829">
          <cell r="A1829">
            <v>46.56</v>
          </cell>
          <cell r="B1829">
            <v>8.33333</v>
          </cell>
        </row>
        <row r="1830">
          <cell r="A1830">
            <v>46.58</v>
          </cell>
          <cell r="B1830">
            <v>16.6667</v>
          </cell>
        </row>
        <row r="1831">
          <cell r="A1831">
            <v>46.6</v>
          </cell>
          <cell r="B1831">
            <v>16.6667</v>
          </cell>
        </row>
        <row r="1832">
          <cell r="A1832">
            <v>46.62</v>
          </cell>
          <cell r="B1832">
            <v>8.33333</v>
          </cell>
        </row>
        <row r="1833">
          <cell r="A1833">
            <v>46.64</v>
          </cell>
          <cell r="B1833">
            <v>16.6667</v>
          </cell>
        </row>
        <row r="1834">
          <cell r="A1834">
            <v>46.66</v>
          </cell>
          <cell r="B1834">
            <v>8.33333</v>
          </cell>
        </row>
        <row r="1835">
          <cell r="A1835">
            <v>46.68</v>
          </cell>
          <cell r="B1835">
            <v>16.6667</v>
          </cell>
        </row>
        <row r="1836">
          <cell r="A1836">
            <v>46.7</v>
          </cell>
          <cell r="B1836">
            <v>58.3333</v>
          </cell>
        </row>
        <row r="1837">
          <cell r="A1837">
            <v>46.72</v>
          </cell>
          <cell r="B1837">
            <v>8.33333</v>
          </cell>
        </row>
        <row r="1838">
          <cell r="A1838">
            <v>46.74</v>
          </cell>
          <cell r="B1838">
            <v>50</v>
          </cell>
        </row>
        <row r="1839">
          <cell r="A1839">
            <v>46.76</v>
          </cell>
          <cell r="B1839">
            <v>8.33333</v>
          </cell>
        </row>
        <row r="1840">
          <cell r="A1840">
            <v>46.78</v>
          </cell>
          <cell r="B1840">
            <v>33.3333</v>
          </cell>
        </row>
        <row r="1841">
          <cell r="A1841">
            <v>46.8</v>
          </cell>
          <cell r="B1841">
            <v>16.6667</v>
          </cell>
        </row>
        <row r="1842">
          <cell r="A1842">
            <v>46.82</v>
          </cell>
          <cell r="B1842">
            <v>0</v>
          </cell>
        </row>
        <row r="1843">
          <cell r="A1843">
            <v>46.84</v>
          </cell>
          <cell r="B1843">
            <v>0</v>
          </cell>
        </row>
        <row r="1844">
          <cell r="A1844">
            <v>46.86</v>
          </cell>
          <cell r="B1844">
            <v>8.33333</v>
          </cell>
        </row>
        <row r="1845">
          <cell r="A1845">
            <v>46.88</v>
          </cell>
          <cell r="B1845">
            <v>25</v>
          </cell>
        </row>
        <row r="1846">
          <cell r="A1846">
            <v>46.9</v>
          </cell>
          <cell r="B1846">
            <v>33.3333</v>
          </cell>
        </row>
        <row r="1847">
          <cell r="A1847">
            <v>46.92</v>
          </cell>
          <cell r="B1847">
            <v>25</v>
          </cell>
        </row>
        <row r="1848">
          <cell r="A1848">
            <v>46.94</v>
          </cell>
          <cell r="B1848">
            <v>16.6667</v>
          </cell>
        </row>
        <row r="1849">
          <cell r="A1849">
            <v>46.96</v>
          </cell>
          <cell r="B1849">
            <v>50</v>
          </cell>
        </row>
        <row r="1850">
          <cell r="A1850">
            <v>46.98</v>
          </cell>
          <cell r="B1850">
            <v>33.3333</v>
          </cell>
        </row>
        <row r="1851">
          <cell r="A1851">
            <v>47</v>
          </cell>
          <cell r="B1851">
            <v>25</v>
          </cell>
        </row>
        <row r="1852">
          <cell r="A1852">
            <v>47.02</v>
          </cell>
          <cell r="B1852">
            <v>16.6667</v>
          </cell>
        </row>
        <row r="1853">
          <cell r="A1853">
            <v>47.04</v>
          </cell>
          <cell r="B1853">
            <v>33.3333</v>
          </cell>
        </row>
        <row r="1854">
          <cell r="A1854">
            <v>47.06</v>
          </cell>
          <cell r="B1854">
            <v>33.3333</v>
          </cell>
        </row>
        <row r="1855">
          <cell r="A1855">
            <v>47.08</v>
          </cell>
          <cell r="B1855">
            <v>0</v>
          </cell>
        </row>
        <row r="1856">
          <cell r="A1856">
            <v>47.1</v>
          </cell>
          <cell r="B1856">
            <v>16.6667</v>
          </cell>
        </row>
        <row r="1857">
          <cell r="A1857">
            <v>47.12</v>
          </cell>
          <cell r="B1857">
            <v>25</v>
          </cell>
        </row>
        <row r="1858">
          <cell r="A1858">
            <v>47.14</v>
          </cell>
          <cell r="B1858">
            <v>58.3333</v>
          </cell>
        </row>
        <row r="1859">
          <cell r="A1859">
            <v>47.16</v>
          </cell>
          <cell r="B1859">
            <v>25</v>
          </cell>
        </row>
        <row r="1860">
          <cell r="A1860">
            <v>47.18</v>
          </cell>
          <cell r="B1860">
            <v>16.6667</v>
          </cell>
        </row>
        <row r="1861">
          <cell r="A1861">
            <v>47.2</v>
          </cell>
          <cell r="B1861">
            <v>41.6667</v>
          </cell>
        </row>
        <row r="1862">
          <cell r="A1862">
            <v>47.22</v>
          </cell>
          <cell r="B1862">
            <v>16.6667</v>
          </cell>
        </row>
        <row r="1863">
          <cell r="A1863">
            <v>47.24</v>
          </cell>
          <cell r="B1863">
            <v>33.3333</v>
          </cell>
        </row>
        <row r="1864">
          <cell r="A1864">
            <v>47.26</v>
          </cell>
          <cell r="B1864">
            <v>33.3333</v>
          </cell>
        </row>
        <row r="1865">
          <cell r="A1865">
            <v>47.28</v>
          </cell>
          <cell r="B1865">
            <v>25</v>
          </cell>
        </row>
        <row r="1866">
          <cell r="A1866">
            <v>47.3</v>
          </cell>
          <cell r="B1866">
            <v>75</v>
          </cell>
        </row>
        <row r="1867">
          <cell r="A1867">
            <v>47.32</v>
          </cell>
          <cell r="B1867">
            <v>50</v>
          </cell>
        </row>
        <row r="1868">
          <cell r="A1868">
            <v>47.34</v>
          </cell>
          <cell r="B1868">
            <v>41.6667</v>
          </cell>
        </row>
        <row r="1869">
          <cell r="A1869">
            <v>47.36</v>
          </cell>
          <cell r="B1869">
            <v>16.6667</v>
          </cell>
        </row>
        <row r="1870">
          <cell r="A1870">
            <v>47.38</v>
          </cell>
          <cell r="B1870">
            <v>8.33333</v>
          </cell>
        </row>
        <row r="1871">
          <cell r="A1871">
            <v>47.4</v>
          </cell>
          <cell r="B1871">
            <v>41.6667</v>
          </cell>
        </row>
        <row r="1872">
          <cell r="A1872">
            <v>47.42</v>
          </cell>
          <cell r="B1872">
            <v>25</v>
          </cell>
        </row>
        <row r="1873">
          <cell r="A1873">
            <v>47.44</v>
          </cell>
          <cell r="B1873">
            <v>50</v>
          </cell>
        </row>
        <row r="1874">
          <cell r="A1874">
            <v>47.46</v>
          </cell>
          <cell r="B1874">
            <v>8.33333</v>
          </cell>
        </row>
        <row r="1875">
          <cell r="A1875">
            <v>47.48</v>
          </cell>
          <cell r="B1875">
            <v>25</v>
          </cell>
        </row>
        <row r="1876">
          <cell r="A1876">
            <v>47.5</v>
          </cell>
          <cell r="B1876">
            <v>41.6667</v>
          </cell>
        </row>
        <row r="1877">
          <cell r="A1877">
            <v>47.52</v>
          </cell>
          <cell r="B1877">
            <v>33.3333</v>
          </cell>
        </row>
        <row r="1878">
          <cell r="A1878">
            <v>47.54</v>
          </cell>
          <cell r="B1878">
            <v>16.6667</v>
          </cell>
        </row>
        <row r="1879">
          <cell r="A1879">
            <v>47.56</v>
          </cell>
          <cell r="B1879">
            <v>16.6667</v>
          </cell>
        </row>
        <row r="1880">
          <cell r="A1880">
            <v>47.58</v>
          </cell>
          <cell r="B1880">
            <v>16.6667</v>
          </cell>
        </row>
        <row r="1881">
          <cell r="A1881">
            <v>47.6</v>
          </cell>
          <cell r="B1881">
            <v>8.33333</v>
          </cell>
        </row>
        <row r="1882">
          <cell r="A1882">
            <v>47.62</v>
          </cell>
          <cell r="B1882">
            <v>16.6667</v>
          </cell>
        </row>
        <row r="1883">
          <cell r="A1883">
            <v>47.64</v>
          </cell>
          <cell r="B1883">
            <v>50</v>
          </cell>
        </row>
        <row r="1884">
          <cell r="A1884">
            <v>47.66</v>
          </cell>
          <cell r="B1884">
            <v>25</v>
          </cell>
        </row>
        <row r="1885">
          <cell r="A1885">
            <v>47.68</v>
          </cell>
          <cell r="B1885">
            <v>8.33333</v>
          </cell>
        </row>
        <row r="1886">
          <cell r="A1886">
            <v>47.7</v>
          </cell>
          <cell r="B1886">
            <v>16.6667</v>
          </cell>
        </row>
        <row r="1887">
          <cell r="A1887">
            <v>47.72</v>
          </cell>
          <cell r="B1887">
            <v>25</v>
          </cell>
        </row>
        <row r="1888">
          <cell r="A1888">
            <v>47.74</v>
          </cell>
          <cell r="B1888">
            <v>25</v>
          </cell>
        </row>
        <row r="1889">
          <cell r="A1889">
            <v>47.76</v>
          </cell>
          <cell r="B1889">
            <v>25</v>
          </cell>
        </row>
        <row r="1890">
          <cell r="A1890">
            <v>47.78</v>
          </cell>
          <cell r="B1890">
            <v>25</v>
          </cell>
        </row>
        <row r="1891">
          <cell r="A1891">
            <v>47.8</v>
          </cell>
          <cell r="B1891">
            <v>8.33333</v>
          </cell>
        </row>
        <row r="1892">
          <cell r="A1892">
            <v>47.82</v>
          </cell>
          <cell r="B1892">
            <v>41.6667</v>
          </cell>
        </row>
        <row r="1893">
          <cell r="A1893">
            <v>47.84</v>
          </cell>
          <cell r="B1893">
            <v>25</v>
          </cell>
        </row>
        <row r="1894">
          <cell r="A1894">
            <v>47.86</v>
          </cell>
          <cell r="B1894">
            <v>8.33333</v>
          </cell>
        </row>
        <row r="1895">
          <cell r="A1895">
            <v>47.88</v>
          </cell>
          <cell r="B1895">
            <v>16.6667</v>
          </cell>
        </row>
        <row r="1896">
          <cell r="A1896">
            <v>47.9</v>
          </cell>
          <cell r="B1896">
            <v>8.33333</v>
          </cell>
        </row>
        <row r="1897">
          <cell r="A1897">
            <v>47.92</v>
          </cell>
          <cell r="B1897">
            <v>25</v>
          </cell>
        </row>
        <row r="1898">
          <cell r="A1898">
            <v>47.94</v>
          </cell>
          <cell r="B1898">
            <v>8.33333</v>
          </cell>
        </row>
        <row r="1899">
          <cell r="A1899">
            <v>47.96</v>
          </cell>
          <cell r="B1899">
            <v>25</v>
          </cell>
        </row>
        <row r="1900">
          <cell r="A1900">
            <v>47.98</v>
          </cell>
          <cell r="B1900">
            <v>8.33333</v>
          </cell>
        </row>
        <row r="1901">
          <cell r="A1901">
            <v>48</v>
          </cell>
          <cell r="B1901">
            <v>25</v>
          </cell>
        </row>
        <row r="1902">
          <cell r="A1902">
            <v>48.02</v>
          </cell>
          <cell r="B1902">
            <v>25</v>
          </cell>
        </row>
        <row r="1903">
          <cell r="A1903">
            <v>48.04</v>
          </cell>
          <cell r="B1903">
            <v>41.6667</v>
          </cell>
        </row>
        <row r="1904">
          <cell r="A1904">
            <v>48.06</v>
          </cell>
          <cell r="B1904">
            <v>25</v>
          </cell>
        </row>
        <row r="1905">
          <cell r="A1905">
            <v>48.08</v>
          </cell>
          <cell r="B1905">
            <v>25</v>
          </cell>
        </row>
        <row r="1906">
          <cell r="A1906">
            <v>48.1</v>
          </cell>
          <cell r="B1906">
            <v>33.3333</v>
          </cell>
        </row>
        <row r="1907">
          <cell r="A1907">
            <v>48.12</v>
          </cell>
          <cell r="B1907">
            <v>25</v>
          </cell>
        </row>
        <row r="1908">
          <cell r="A1908">
            <v>48.14</v>
          </cell>
          <cell r="B1908">
            <v>41.6667</v>
          </cell>
        </row>
        <row r="1909">
          <cell r="A1909">
            <v>48.16</v>
          </cell>
          <cell r="B1909">
            <v>25</v>
          </cell>
        </row>
        <row r="1910">
          <cell r="A1910">
            <v>48.18</v>
          </cell>
          <cell r="B1910">
            <v>16.6667</v>
          </cell>
        </row>
        <row r="1911">
          <cell r="A1911">
            <v>48.2</v>
          </cell>
          <cell r="B1911">
            <v>50</v>
          </cell>
        </row>
        <row r="1912">
          <cell r="A1912">
            <v>48.22</v>
          </cell>
          <cell r="B1912">
            <v>25</v>
          </cell>
        </row>
        <row r="1913">
          <cell r="A1913">
            <v>48.24</v>
          </cell>
          <cell r="B1913">
            <v>25</v>
          </cell>
        </row>
        <row r="1914">
          <cell r="A1914">
            <v>48.26</v>
          </cell>
          <cell r="B1914">
            <v>0</v>
          </cell>
        </row>
        <row r="1915">
          <cell r="A1915">
            <v>48.28</v>
          </cell>
          <cell r="B1915">
            <v>58.3333</v>
          </cell>
        </row>
        <row r="1916">
          <cell r="A1916">
            <v>48.3</v>
          </cell>
          <cell r="B1916">
            <v>0</v>
          </cell>
        </row>
        <row r="1917">
          <cell r="A1917">
            <v>48.32</v>
          </cell>
          <cell r="B1917">
            <v>33.3333</v>
          </cell>
        </row>
        <row r="1918">
          <cell r="A1918">
            <v>48.34</v>
          </cell>
          <cell r="B1918">
            <v>33.3333</v>
          </cell>
        </row>
        <row r="1919">
          <cell r="A1919">
            <v>48.36</v>
          </cell>
          <cell r="B1919">
            <v>25</v>
          </cell>
        </row>
        <row r="1920">
          <cell r="A1920">
            <v>48.38</v>
          </cell>
          <cell r="B1920">
            <v>33.3333</v>
          </cell>
        </row>
        <row r="1921">
          <cell r="A1921">
            <v>48.4</v>
          </cell>
          <cell r="B1921">
            <v>41.6667</v>
          </cell>
        </row>
        <row r="1922">
          <cell r="A1922">
            <v>48.42</v>
          </cell>
          <cell r="B1922">
            <v>41.6667</v>
          </cell>
        </row>
        <row r="1923">
          <cell r="A1923">
            <v>48.44</v>
          </cell>
          <cell r="B1923">
            <v>41.6667</v>
          </cell>
        </row>
        <row r="1924">
          <cell r="A1924">
            <v>48.46</v>
          </cell>
          <cell r="B1924">
            <v>0</v>
          </cell>
        </row>
        <row r="1925">
          <cell r="A1925">
            <v>48.48</v>
          </cell>
          <cell r="B1925">
            <v>41.6667</v>
          </cell>
        </row>
        <row r="1926">
          <cell r="A1926">
            <v>48.5</v>
          </cell>
          <cell r="B1926">
            <v>0</v>
          </cell>
        </row>
        <row r="1927">
          <cell r="A1927">
            <v>48.52</v>
          </cell>
          <cell r="B1927">
            <v>16.6667</v>
          </cell>
        </row>
        <row r="1928">
          <cell r="A1928">
            <v>48.54</v>
          </cell>
          <cell r="B1928">
            <v>8.33333</v>
          </cell>
        </row>
        <row r="1929">
          <cell r="A1929">
            <v>48.56</v>
          </cell>
          <cell r="B1929">
            <v>50</v>
          </cell>
        </row>
        <row r="1930">
          <cell r="A1930">
            <v>48.58</v>
          </cell>
          <cell r="B1930">
            <v>8.33333</v>
          </cell>
        </row>
        <row r="1931">
          <cell r="A1931">
            <v>48.6</v>
          </cell>
          <cell r="B1931">
            <v>8.33333</v>
          </cell>
        </row>
        <row r="1932">
          <cell r="A1932">
            <v>48.62</v>
          </cell>
          <cell r="B1932">
            <v>33.3333</v>
          </cell>
        </row>
        <row r="1933">
          <cell r="A1933">
            <v>48.64</v>
          </cell>
          <cell r="B1933">
            <v>16.6667</v>
          </cell>
        </row>
        <row r="1934">
          <cell r="A1934">
            <v>48.66</v>
          </cell>
          <cell r="B1934">
            <v>33.3333</v>
          </cell>
        </row>
        <row r="1935">
          <cell r="A1935">
            <v>48.68</v>
          </cell>
          <cell r="B1935">
            <v>33.3333</v>
          </cell>
        </row>
        <row r="1936">
          <cell r="A1936">
            <v>48.7</v>
          </cell>
          <cell r="B1936">
            <v>41.6667</v>
          </cell>
        </row>
        <row r="1937">
          <cell r="A1937">
            <v>48.72</v>
          </cell>
          <cell r="B1937">
            <v>8.33333</v>
          </cell>
        </row>
        <row r="1938">
          <cell r="A1938">
            <v>48.74</v>
          </cell>
          <cell r="B1938">
            <v>33.3333</v>
          </cell>
        </row>
        <row r="1939">
          <cell r="A1939">
            <v>48.76</v>
          </cell>
          <cell r="B1939">
            <v>8.33333</v>
          </cell>
        </row>
        <row r="1940">
          <cell r="A1940">
            <v>48.78</v>
          </cell>
          <cell r="B1940">
            <v>33.3333</v>
          </cell>
        </row>
        <row r="1941">
          <cell r="A1941">
            <v>48.8</v>
          </cell>
          <cell r="B1941">
            <v>33.3333</v>
          </cell>
        </row>
        <row r="1942">
          <cell r="A1942">
            <v>48.82</v>
          </cell>
          <cell r="B1942">
            <v>33.3333</v>
          </cell>
        </row>
        <row r="1943">
          <cell r="A1943">
            <v>48.84</v>
          </cell>
          <cell r="B1943">
            <v>41.6667</v>
          </cell>
        </row>
        <row r="1944">
          <cell r="A1944">
            <v>48.86</v>
          </cell>
          <cell r="B1944">
            <v>8.33333</v>
          </cell>
        </row>
        <row r="1945">
          <cell r="A1945">
            <v>48.88</v>
          </cell>
          <cell r="B1945">
            <v>33.3333</v>
          </cell>
        </row>
        <row r="1946">
          <cell r="A1946">
            <v>48.9</v>
          </cell>
          <cell r="B1946">
            <v>16.6667</v>
          </cell>
        </row>
        <row r="1947">
          <cell r="A1947">
            <v>48.92</v>
          </cell>
          <cell r="B1947">
            <v>33.3333</v>
          </cell>
        </row>
        <row r="1948">
          <cell r="A1948">
            <v>48.94</v>
          </cell>
          <cell r="B1948">
            <v>8.33333</v>
          </cell>
        </row>
        <row r="1949">
          <cell r="A1949">
            <v>48.96</v>
          </cell>
          <cell r="B1949">
            <v>16.6667</v>
          </cell>
        </row>
        <row r="1950">
          <cell r="A1950">
            <v>48.98</v>
          </cell>
          <cell r="B1950">
            <v>33.3333</v>
          </cell>
        </row>
        <row r="1951">
          <cell r="A1951">
            <v>49</v>
          </cell>
          <cell r="B1951">
            <v>25</v>
          </cell>
        </row>
        <row r="1952">
          <cell r="A1952">
            <v>49.02</v>
          </cell>
          <cell r="B1952">
            <v>8.33333</v>
          </cell>
        </row>
        <row r="1953">
          <cell r="A1953">
            <v>49.04</v>
          </cell>
          <cell r="B1953">
            <v>33.3333</v>
          </cell>
        </row>
        <row r="1954">
          <cell r="A1954">
            <v>49.06</v>
          </cell>
          <cell r="B1954">
            <v>50</v>
          </cell>
        </row>
        <row r="1955">
          <cell r="A1955">
            <v>49.08</v>
          </cell>
          <cell r="B1955">
            <v>25</v>
          </cell>
        </row>
        <row r="1956">
          <cell r="A1956">
            <v>49.1</v>
          </cell>
          <cell r="B1956">
            <v>66.6667</v>
          </cell>
        </row>
        <row r="1957">
          <cell r="A1957">
            <v>49.12</v>
          </cell>
          <cell r="B1957">
            <v>0</v>
          </cell>
        </row>
        <row r="1958">
          <cell r="A1958">
            <v>49.14</v>
          </cell>
          <cell r="B1958">
            <v>33.3333</v>
          </cell>
        </row>
        <row r="1959">
          <cell r="A1959">
            <v>49.16</v>
          </cell>
          <cell r="B1959">
            <v>16.6667</v>
          </cell>
        </row>
        <row r="1960">
          <cell r="A1960">
            <v>49.18</v>
          </cell>
          <cell r="B1960">
            <v>25</v>
          </cell>
        </row>
        <row r="1961">
          <cell r="A1961">
            <v>49.2</v>
          </cell>
          <cell r="B1961">
            <v>41.6667</v>
          </cell>
        </row>
        <row r="1962">
          <cell r="A1962">
            <v>49.22</v>
          </cell>
          <cell r="B1962">
            <v>16.6667</v>
          </cell>
        </row>
        <row r="1963">
          <cell r="A1963">
            <v>49.24</v>
          </cell>
          <cell r="B1963">
            <v>8.33333</v>
          </cell>
        </row>
        <row r="1964">
          <cell r="A1964">
            <v>49.26</v>
          </cell>
          <cell r="B1964">
            <v>25</v>
          </cell>
        </row>
        <row r="1965">
          <cell r="A1965">
            <v>49.28</v>
          </cell>
          <cell r="B1965">
            <v>8.33333</v>
          </cell>
        </row>
        <row r="1966">
          <cell r="A1966">
            <v>49.3</v>
          </cell>
          <cell r="B1966">
            <v>50</v>
          </cell>
        </row>
        <row r="1967">
          <cell r="A1967">
            <v>49.32</v>
          </cell>
          <cell r="B1967">
            <v>16.6667</v>
          </cell>
        </row>
        <row r="1968">
          <cell r="A1968">
            <v>49.34</v>
          </cell>
          <cell r="B1968">
            <v>33.3333</v>
          </cell>
        </row>
        <row r="1969">
          <cell r="A1969">
            <v>49.36</v>
          </cell>
          <cell r="B1969">
            <v>8.33333</v>
          </cell>
        </row>
        <row r="1970">
          <cell r="A1970">
            <v>49.38</v>
          </cell>
          <cell r="B1970">
            <v>8.33333</v>
          </cell>
        </row>
        <row r="1971">
          <cell r="A1971">
            <v>49.4</v>
          </cell>
          <cell r="B1971">
            <v>50</v>
          </cell>
        </row>
        <row r="1972">
          <cell r="A1972">
            <v>49.42</v>
          </cell>
          <cell r="B1972">
            <v>16.6667</v>
          </cell>
        </row>
        <row r="1973">
          <cell r="A1973">
            <v>49.44</v>
          </cell>
          <cell r="B1973">
            <v>33.3333</v>
          </cell>
        </row>
        <row r="1974">
          <cell r="A1974">
            <v>49.46</v>
          </cell>
          <cell r="B1974">
            <v>33.3333</v>
          </cell>
        </row>
        <row r="1975">
          <cell r="A1975">
            <v>49.48</v>
          </cell>
          <cell r="B1975">
            <v>8.33333</v>
          </cell>
        </row>
        <row r="1976">
          <cell r="A1976">
            <v>49.5</v>
          </cell>
          <cell r="B1976">
            <v>25</v>
          </cell>
        </row>
        <row r="1977">
          <cell r="A1977">
            <v>49.52</v>
          </cell>
          <cell r="B1977">
            <v>50</v>
          </cell>
        </row>
        <row r="1978">
          <cell r="A1978">
            <v>49.54</v>
          </cell>
          <cell r="B1978">
            <v>16.6667</v>
          </cell>
        </row>
        <row r="1979">
          <cell r="A1979">
            <v>49.56</v>
          </cell>
          <cell r="B1979">
            <v>33.3333</v>
          </cell>
        </row>
        <row r="1980">
          <cell r="A1980">
            <v>49.58</v>
          </cell>
          <cell r="B1980">
            <v>50</v>
          </cell>
        </row>
        <row r="1981">
          <cell r="A1981">
            <v>49.6</v>
          </cell>
          <cell r="B1981">
            <v>75</v>
          </cell>
        </row>
        <row r="1982">
          <cell r="A1982">
            <v>49.62</v>
          </cell>
          <cell r="B1982">
            <v>16.6667</v>
          </cell>
        </row>
        <row r="1983">
          <cell r="A1983">
            <v>49.64</v>
          </cell>
          <cell r="B1983">
            <v>33.3333</v>
          </cell>
        </row>
        <row r="1984">
          <cell r="A1984">
            <v>49.66</v>
          </cell>
          <cell r="B1984">
            <v>16.6667</v>
          </cell>
        </row>
        <row r="1985">
          <cell r="A1985">
            <v>49.68</v>
          </cell>
          <cell r="B1985">
            <v>8.33333</v>
          </cell>
        </row>
        <row r="1986">
          <cell r="A1986">
            <v>49.7</v>
          </cell>
          <cell r="B1986">
            <v>16.6667</v>
          </cell>
        </row>
        <row r="1987">
          <cell r="A1987">
            <v>49.72</v>
          </cell>
          <cell r="B1987">
            <v>25</v>
          </cell>
        </row>
        <row r="1988">
          <cell r="A1988">
            <v>49.74</v>
          </cell>
          <cell r="B1988">
            <v>33.3333</v>
          </cell>
        </row>
        <row r="1989">
          <cell r="A1989">
            <v>49.76</v>
          </cell>
          <cell r="B1989">
            <v>33.3333</v>
          </cell>
        </row>
        <row r="1990">
          <cell r="A1990">
            <v>49.78</v>
          </cell>
          <cell r="B1990">
            <v>25</v>
          </cell>
        </row>
        <row r="1991">
          <cell r="A1991">
            <v>49.8</v>
          </cell>
          <cell r="B1991">
            <v>25</v>
          </cell>
        </row>
        <row r="1992">
          <cell r="A1992">
            <v>49.82</v>
          </cell>
          <cell r="B1992">
            <v>58.3333</v>
          </cell>
        </row>
        <row r="1993">
          <cell r="A1993">
            <v>49.84</v>
          </cell>
          <cell r="B1993">
            <v>33.3333</v>
          </cell>
        </row>
        <row r="1994">
          <cell r="A1994">
            <v>49.86</v>
          </cell>
          <cell r="B1994">
            <v>41.6667</v>
          </cell>
        </row>
        <row r="1995">
          <cell r="A1995">
            <v>49.88</v>
          </cell>
          <cell r="B1995">
            <v>83.3333</v>
          </cell>
        </row>
        <row r="1996">
          <cell r="A1996">
            <v>49.9</v>
          </cell>
          <cell r="B1996">
            <v>91.6667</v>
          </cell>
        </row>
        <row r="1997">
          <cell r="A1997">
            <v>49.92</v>
          </cell>
          <cell r="B1997">
            <v>41.6667</v>
          </cell>
        </row>
        <row r="1998">
          <cell r="A1998">
            <v>49.94</v>
          </cell>
          <cell r="B1998">
            <v>100</v>
          </cell>
        </row>
        <row r="1999">
          <cell r="A1999">
            <v>49.96</v>
          </cell>
          <cell r="B1999">
            <v>58.3333</v>
          </cell>
        </row>
        <row r="2000">
          <cell r="A2000">
            <v>49.98</v>
          </cell>
          <cell r="B2000">
            <v>25</v>
          </cell>
        </row>
        <row r="2001">
          <cell r="A2001">
            <v>50</v>
          </cell>
          <cell r="B2001">
            <v>50</v>
          </cell>
        </row>
        <row r="2002">
          <cell r="A2002">
            <v>50.02</v>
          </cell>
          <cell r="B2002">
            <v>58.3333</v>
          </cell>
        </row>
        <row r="2003">
          <cell r="A2003">
            <v>50.04</v>
          </cell>
          <cell r="B2003">
            <v>66.6667</v>
          </cell>
        </row>
        <row r="2004">
          <cell r="A2004">
            <v>50.06</v>
          </cell>
          <cell r="B2004">
            <v>83.3333</v>
          </cell>
        </row>
        <row r="2005">
          <cell r="A2005">
            <v>50.08</v>
          </cell>
          <cell r="B2005">
            <v>83.3333</v>
          </cell>
        </row>
        <row r="2006">
          <cell r="A2006">
            <v>50.1</v>
          </cell>
          <cell r="B2006">
            <v>100</v>
          </cell>
        </row>
        <row r="2007">
          <cell r="A2007">
            <v>50.12</v>
          </cell>
          <cell r="B2007">
            <v>216.667</v>
          </cell>
        </row>
        <row r="2008">
          <cell r="A2008">
            <v>50.14</v>
          </cell>
          <cell r="B2008">
            <v>216.667</v>
          </cell>
        </row>
        <row r="2009">
          <cell r="A2009">
            <v>50.16</v>
          </cell>
          <cell r="B2009">
            <v>408.333</v>
          </cell>
        </row>
        <row r="2010">
          <cell r="A2010">
            <v>50.18</v>
          </cell>
          <cell r="B2010">
            <v>566.667</v>
          </cell>
        </row>
        <row r="2011">
          <cell r="A2011">
            <v>50.2</v>
          </cell>
          <cell r="B2011">
            <v>750</v>
          </cell>
        </row>
        <row r="2012">
          <cell r="A2012">
            <v>50.22</v>
          </cell>
          <cell r="B2012">
            <v>983.333</v>
          </cell>
        </row>
        <row r="2013">
          <cell r="A2013">
            <v>50.24</v>
          </cell>
          <cell r="B2013">
            <v>766.667</v>
          </cell>
        </row>
        <row r="2014">
          <cell r="A2014">
            <v>50.26</v>
          </cell>
          <cell r="B2014">
            <v>475</v>
          </cell>
        </row>
        <row r="2015">
          <cell r="A2015">
            <v>50.28</v>
          </cell>
          <cell r="B2015">
            <v>533.333</v>
          </cell>
        </row>
        <row r="2016">
          <cell r="A2016">
            <v>50.3</v>
          </cell>
          <cell r="B2016">
            <v>358.333</v>
          </cell>
        </row>
        <row r="2017">
          <cell r="A2017">
            <v>50.32</v>
          </cell>
          <cell r="B2017">
            <v>366.667</v>
          </cell>
        </row>
        <row r="2018">
          <cell r="A2018">
            <v>50.34</v>
          </cell>
          <cell r="B2018">
            <v>383.333</v>
          </cell>
        </row>
        <row r="2019">
          <cell r="A2019">
            <v>50.36</v>
          </cell>
          <cell r="B2019">
            <v>341.667</v>
          </cell>
        </row>
        <row r="2020">
          <cell r="A2020">
            <v>50.38</v>
          </cell>
          <cell r="B2020">
            <v>333.333</v>
          </cell>
        </row>
        <row r="2021">
          <cell r="A2021">
            <v>50.4</v>
          </cell>
          <cell r="B2021">
            <v>300</v>
          </cell>
        </row>
        <row r="2022">
          <cell r="A2022">
            <v>50.42</v>
          </cell>
          <cell r="B2022">
            <v>216.667</v>
          </cell>
        </row>
        <row r="2023">
          <cell r="A2023">
            <v>50.44</v>
          </cell>
          <cell r="B2023">
            <v>158.333</v>
          </cell>
        </row>
        <row r="2024">
          <cell r="A2024">
            <v>50.46</v>
          </cell>
          <cell r="B2024">
            <v>125</v>
          </cell>
        </row>
        <row r="2025">
          <cell r="A2025">
            <v>50.48</v>
          </cell>
          <cell r="B2025">
            <v>91.6667</v>
          </cell>
        </row>
        <row r="2026">
          <cell r="A2026">
            <v>50.5</v>
          </cell>
          <cell r="B2026">
            <v>50</v>
          </cell>
        </row>
        <row r="2027">
          <cell r="A2027">
            <v>50.52</v>
          </cell>
          <cell r="B2027">
            <v>66.6667</v>
          </cell>
        </row>
        <row r="2028">
          <cell r="A2028">
            <v>50.54</v>
          </cell>
          <cell r="B2028">
            <v>75</v>
          </cell>
        </row>
        <row r="2029">
          <cell r="A2029">
            <v>50.56</v>
          </cell>
          <cell r="B2029">
            <v>50</v>
          </cell>
        </row>
        <row r="2030">
          <cell r="A2030">
            <v>50.58</v>
          </cell>
          <cell r="B2030">
            <v>83.3333</v>
          </cell>
        </row>
        <row r="2031">
          <cell r="A2031">
            <v>50.6</v>
          </cell>
          <cell r="B2031">
            <v>58.3333</v>
          </cell>
        </row>
        <row r="2032">
          <cell r="A2032">
            <v>50.62</v>
          </cell>
          <cell r="B2032">
            <v>41.6667</v>
          </cell>
        </row>
        <row r="2033">
          <cell r="A2033">
            <v>50.64</v>
          </cell>
          <cell r="B2033">
            <v>58.3333</v>
          </cell>
        </row>
        <row r="2034">
          <cell r="A2034">
            <v>50.66</v>
          </cell>
          <cell r="B2034">
            <v>50</v>
          </cell>
        </row>
        <row r="2035">
          <cell r="A2035">
            <v>50.68</v>
          </cell>
          <cell r="B2035">
            <v>8.33333</v>
          </cell>
        </row>
        <row r="2036">
          <cell r="A2036">
            <v>50.7</v>
          </cell>
          <cell r="B2036">
            <v>41.6667</v>
          </cell>
        </row>
        <row r="2037">
          <cell r="A2037">
            <v>50.72</v>
          </cell>
          <cell r="B2037">
            <v>25</v>
          </cell>
        </row>
        <row r="2038">
          <cell r="A2038">
            <v>50.74</v>
          </cell>
          <cell r="B2038">
            <v>8.33333</v>
          </cell>
        </row>
        <row r="2039">
          <cell r="A2039">
            <v>50.76</v>
          </cell>
          <cell r="B2039">
            <v>16.6667</v>
          </cell>
        </row>
        <row r="2040">
          <cell r="A2040">
            <v>50.78</v>
          </cell>
          <cell r="B2040">
            <v>41.6667</v>
          </cell>
        </row>
        <row r="2041">
          <cell r="A2041">
            <v>50.8</v>
          </cell>
          <cell r="B2041">
            <v>25</v>
          </cell>
        </row>
        <row r="2042">
          <cell r="A2042">
            <v>50.82</v>
          </cell>
          <cell r="B2042">
            <v>16.6667</v>
          </cell>
        </row>
        <row r="2043">
          <cell r="A2043">
            <v>50.84</v>
          </cell>
          <cell r="B2043">
            <v>25</v>
          </cell>
        </row>
        <row r="2044">
          <cell r="A2044">
            <v>50.86</v>
          </cell>
          <cell r="B2044">
            <v>50</v>
          </cell>
        </row>
        <row r="2045">
          <cell r="A2045">
            <v>50.88</v>
          </cell>
          <cell r="B2045">
            <v>33.3333</v>
          </cell>
        </row>
        <row r="2046">
          <cell r="A2046">
            <v>50.9</v>
          </cell>
          <cell r="B2046">
            <v>50</v>
          </cell>
        </row>
        <row r="2047">
          <cell r="A2047">
            <v>50.92</v>
          </cell>
          <cell r="B2047">
            <v>33.3333</v>
          </cell>
        </row>
        <row r="2048">
          <cell r="A2048">
            <v>50.94</v>
          </cell>
          <cell r="B2048">
            <v>33.3333</v>
          </cell>
        </row>
        <row r="2049">
          <cell r="A2049">
            <v>50.96</v>
          </cell>
          <cell r="B2049">
            <v>33.3333</v>
          </cell>
        </row>
        <row r="2050">
          <cell r="A2050">
            <v>50.98</v>
          </cell>
          <cell r="B2050">
            <v>25</v>
          </cell>
        </row>
        <row r="2051">
          <cell r="A2051">
            <v>51</v>
          </cell>
          <cell r="B2051">
            <v>8.33333</v>
          </cell>
        </row>
        <row r="2052">
          <cell r="A2052">
            <v>51.02</v>
          </cell>
          <cell r="B2052">
            <v>8.33333</v>
          </cell>
        </row>
        <row r="2053">
          <cell r="A2053">
            <v>51.04</v>
          </cell>
          <cell r="B2053">
            <v>58.3333</v>
          </cell>
        </row>
        <row r="2054">
          <cell r="A2054">
            <v>51.06</v>
          </cell>
          <cell r="B2054">
            <v>66.6667</v>
          </cell>
        </row>
        <row r="2055">
          <cell r="A2055">
            <v>51.08</v>
          </cell>
          <cell r="B2055">
            <v>25</v>
          </cell>
        </row>
        <row r="2056">
          <cell r="A2056">
            <v>51.1</v>
          </cell>
          <cell r="B2056">
            <v>50</v>
          </cell>
        </row>
        <row r="2057">
          <cell r="A2057">
            <v>51.12</v>
          </cell>
          <cell r="B2057">
            <v>25</v>
          </cell>
        </row>
        <row r="2058">
          <cell r="A2058">
            <v>51.14</v>
          </cell>
          <cell r="B2058">
            <v>16.6667</v>
          </cell>
        </row>
        <row r="2059">
          <cell r="A2059">
            <v>51.16</v>
          </cell>
          <cell r="B2059">
            <v>25</v>
          </cell>
        </row>
        <row r="2060">
          <cell r="A2060">
            <v>51.18</v>
          </cell>
          <cell r="B2060">
            <v>16.6667</v>
          </cell>
        </row>
        <row r="2061">
          <cell r="A2061">
            <v>51.2</v>
          </cell>
          <cell r="B2061">
            <v>25</v>
          </cell>
        </row>
        <row r="2062">
          <cell r="A2062">
            <v>51.22</v>
          </cell>
          <cell r="B2062">
            <v>33.3333</v>
          </cell>
        </row>
        <row r="2063">
          <cell r="A2063">
            <v>51.24</v>
          </cell>
          <cell r="B2063">
            <v>33.3333</v>
          </cell>
        </row>
        <row r="2064">
          <cell r="A2064">
            <v>51.26</v>
          </cell>
          <cell r="B2064">
            <v>41.6667</v>
          </cell>
        </row>
        <row r="2065">
          <cell r="A2065">
            <v>51.28</v>
          </cell>
          <cell r="B2065">
            <v>50</v>
          </cell>
        </row>
        <row r="2066">
          <cell r="A2066">
            <v>51.3</v>
          </cell>
          <cell r="B2066">
            <v>33.3333</v>
          </cell>
        </row>
        <row r="2067">
          <cell r="A2067">
            <v>51.32</v>
          </cell>
          <cell r="B2067">
            <v>33.3333</v>
          </cell>
        </row>
        <row r="2068">
          <cell r="A2068">
            <v>51.34</v>
          </cell>
          <cell r="B2068">
            <v>25</v>
          </cell>
        </row>
        <row r="2069">
          <cell r="A2069">
            <v>51.36</v>
          </cell>
          <cell r="B2069">
            <v>8.33333</v>
          </cell>
        </row>
        <row r="2070">
          <cell r="A2070">
            <v>51.38</v>
          </cell>
          <cell r="B2070">
            <v>25</v>
          </cell>
        </row>
        <row r="2071">
          <cell r="A2071">
            <v>51.4</v>
          </cell>
          <cell r="B2071">
            <v>25</v>
          </cell>
        </row>
        <row r="2072">
          <cell r="A2072">
            <v>51.42</v>
          </cell>
          <cell r="B2072">
            <v>33.3333</v>
          </cell>
        </row>
        <row r="2073">
          <cell r="A2073">
            <v>51.44</v>
          </cell>
          <cell r="B2073">
            <v>8.33333</v>
          </cell>
        </row>
        <row r="2074">
          <cell r="A2074">
            <v>51.46</v>
          </cell>
          <cell r="B2074">
            <v>25</v>
          </cell>
        </row>
        <row r="2075">
          <cell r="A2075">
            <v>51.48</v>
          </cell>
          <cell r="B2075">
            <v>33.3333</v>
          </cell>
        </row>
        <row r="2076">
          <cell r="A2076">
            <v>51.5</v>
          </cell>
          <cell r="B2076">
            <v>25</v>
          </cell>
        </row>
        <row r="2077">
          <cell r="A2077">
            <v>51.52</v>
          </cell>
          <cell r="B2077">
            <v>25</v>
          </cell>
        </row>
        <row r="2078">
          <cell r="A2078">
            <v>51.54</v>
          </cell>
          <cell r="B2078">
            <v>25</v>
          </cell>
        </row>
        <row r="2079">
          <cell r="A2079">
            <v>51.56</v>
          </cell>
          <cell r="B2079">
            <v>33.3333</v>
          </cell>
        </row>
        <row r="2080">
          <cell r="A2080">
            <v>51.58</v>
          </cell>
          <cell r="B2080">
            <v>25</v>
          </cell>
        </row>
        <row r="2081">
          <cell r="A2081">
            <v>51.6</v>
          </cell>
          <cell r="B2081">
            <v>33.3333</v>
          </cell>
        </row>
        <row r="2082">
          <cell r="A2082">
            <v>51.62</v>
          </cell>
          <cell r="B2082">
            <v>25</v>
          </cell>
        </row>
        <row r="2083">
          <cell r="A2083">
            <v>51.64</v>
          </cell>
          <cell r="B2083">
            <v>8.33333</v>
          </cell>
        </row>
        <row r="2084">
          <cell r="A2084">
            <v>51.66</v>
          </cell>
          <cell r="B2084">
            <v>8.33333</v>
          </cell>
        </row>
        <row r="2085">
          <cell r="A2085">
            <v>51.68</v>
          </cell>
          <cell r="B2085">
            <v>16.6667</v>
          </cell>
        </row>
        <row r="2086">
          <cell r="A2086">
            <v>51.7</v>
          </cell>
          <cell r="B2086">
            <v>41.6667</v>
          </cell>
        </row>
        <row r="2087">
          <cell r="A2087">
            <v>51.72</v>
          </cell>
          <cell r="B2087">
            <v>25</v>
          </cell>
        </row>
        <row r="2088">
          <cell r="A2088">
            <v>51.74</v>
          </cell>
          <cell r="B2088">
            <v>58.3333</v>
          </cell>
        </row>
        <row r="2089">
          <cell r="A2089">
            <v>51.76</v>
          </cell>
          <cell r="B2089">
            <v>41.6667</v>
          </cell>
        </row>
        <row r="2090">
          <cell r="A2090">
            <v>51.78</v>
          </cell>
          <cell r="B2090">
            <v>50</v>
          </cell>
        </row>
        <row r="2091">
          <cell r="A2091">
            <v>51.8</v>
          </cell>
          <cell r="B2091">
            <v>8.33333</v>
          </cell>
        </row>
        <row r="2092">
          <cell r="A2092">
            <v>51.82</v>
          </cell>
          <cell r="B2092">
            <v>33.3333</v>
          </cell>
        </row>
        <row r="2093">
          <cell r="A2093">
            <v>51.84</v>
          </cell>
          <cell r="B2093">
            <v>33.3333</v>
          </cell>
        </row>
        <row r="2094">
          <cell r="A2094">
            <v>51.86</v>
          </cell>
          <cell r="B2094">
            <v>25</v>
          </cell>
        </row>
        <row r="2095">
          <cell r="A2095">
            <v>51.88</v>
          </cell>
          <cell r="B2095">
            <v>41.6667</v>
          </cell>
        </row>
        <row r="2096">
          <cell r="A2096">
            <v>51.9</v>
          </cell>
          <cell r="B2096">
            <v>33.3333</v>
          </cell>
        </row>
        <row r="2097">
          <cell r="A2097">
            <v>51.92</v>
          </cell>
          <cell r="B2097">
            <v>41.6667</v>
          </cell>
        </row>
        <row r="2098">
          <cell r="A2098">
            <v>51.94</v>
          </cell>
          <cell r="B2098">
            <v>25</v>
          </cell>
        </row>
        <row r="2099">
          <cell r="A2099">
            <v>51.96</v>
          </cell>
          <cell r="B2099">
            <v>58.3333</v>
          </cell>
        </row>
        <row r="2100">
          <cell r="A2100">
            <v>51.98</v>
          </cell>
          <cell r="B2100">
            <v>66.6667</v>
          </cell>
        </row>
        <row r="2101">
          <cell r="A2101">
            <v>52</v>
          </cell>
          <cell r="B2101">
            <v>16.6667</v>
          </cell>
        </row>
        <row r="2102">
          <cell r="A2102">
            <v>52.02</v>
          </cell>
          <cell r="B2102">
            <v>16.6667</v>
          </cell>
        </row>
        <row r="2103">
          <cell r="A2103">
            <v>52.04</v>
          </cell>
          <cell r="B2103">
            <v>8.33333</v>
          </cell>
        </row>
        <row r="2104">
          <cell r="A2104">
            <v>52.06</v>
          </cell>
          <cell r="B2104">
            <v>8.33333</v>
          </cell>
        </row>
        <row r="2105">
          <cell r="A2105">
            <v>52.08</v>
          </cell>
          <cell r="B2105">
            <v>33.3333</v>
          </cell>
        </row>
        <row r="2106">
          <cell r="A2106">
            <v>52.1</v>
          </cell>
          <cell r="B2106">
            <v>25</v>
          </cell>
        </row>
        <row r="2107">
          <cell r="A2107">
            <v>52.12</v>
          </cell>
          <cell r="B2107">
            <v>25</v>
          </cell>
        </row>
        <row r="2108">
          <cell r="A2108">
            <v>52.14</v>
          </cell>
          <cell r="B2108">
            <v>8.33333</v>
          </cell>
        </row>
        <row r="2109">
          <cell r="A2109">
            <v>52.16</v>
          </cell>
          <cell r="B2109">
            <v>25</v>
          </cell>
        </row>
        <row r="2110">
          <cell r="A2110">
            <v>52.18</v>
          </cell>
          <cell r="B2110">
            <v>41.6667</v>
          </cell>
        </row>
        <row r="2111">
          <cell r="A2111">
            <v>52.2</v>
          </cell>
          <cell r="B2111">
            <v>33.3333</v>
          </cell>
        </row>
        <row r="2112">
          <cell r="A2112">
            <v>52.22</v>
          </cell>
          <cell r="B2112">
            <v>50</v>
          </cell>
        </row>
        <row r="2113">
          <cell r="A2113">
            <v>52.24</v>
          </cell>
          <cell r="B2113">
            <v>8.33333</v>
          </cell>
        </row>
        <row r="2114">
          <cell r="A2114">
            <v>52.26</v>
          </cell>
          <cell r="B2114">
            <v>25</v>
          </cell>
        </row>
        <row r="2115">
          <cell r="A2115">
            <v>52.28</v>
          </cell>
          <cell r="B2115">
            <v>0</v>
          </cell>
        </row>
        <row r="2116">
          <cell r="A2116">
            <v>52.3</v>
          </cell>
          <cell r="B2116">
            <v>25</v>
          </cell>
        </row>
        <row r="2117">
          <cell r="A2117">
            <v>52.32</v>
          </cell>
          <cell r="B2117">
            <v>33.3333</v>
          </cell>
        </row>
        <row r="2118">
          <cell r="A2118">
            <v>52.34</v>
          </cell>
          <cell r="B2118">
            <v>58.3333</v>
          </cell>
        </row>
        <row r="2119">
          <cell r="A2119">
            <v>52.36</v>
          </cell>
          <cell r="B2119">
            <v>25</v>
          </cell>
        </row>
        <row r="2120">
          <cell r="A2120">
            <v>52.38</v>
          </cell>
          <cell r="B2120">
            <v>8.33333</v>
          </cell>
        </row>
        <row r="2121">
          <cell r="A2121">
            <v>52.4</v>
          </cell>
          <cell r="B2121">
            <v>41.6667</v>
          </cell>
        </row>
        <row r="2122">
          <cell r="A2122">
            <v>52.42</v>
          </cell>
          <cell r="B2122">
            <v>8.33333</v>
          </cell>
        </row>
        <row r="2123">
          <cell r="A2123">
            <v>52.44</v>
          </cell>
          <cell r="B2123">
            <v>8.33333</v>
          </cell>
        </row>
        <row r="2124">
          <cell r="A2124">
            <v>52.46</v>
          </cell>
          <cell r="B2124">
            <v>41.6667</v>
          </cell>
        </row>
        <row r="2125">
          <cell r="A2125">
            <v>52.48</v>
          </cell>
          <cell r="B2125">
            <v>16.6667</v>
          </cell>
        </row>
        <row r="2126">
          <cell r="A2126">
            <v>52.5</v>
          </cell>
          <cell r="B2126">
            <v>8.33333</v>
          </cell>
        </row>
        <row r="2127">
          <cell r="A2127">
            <v>52.52</v>
          </cell>
          <cell r="B2127">
            <v>8.33333</v>
          </cell>
        </row>
        <row r="2128">
          <cell r="A2128">
            <v>52.54</v>
          </cell>
          <cell r="B2128">
            <v>25</v>
          </cell>
        </row>
        <row r="2129">
          <cell r="A2129">
            <v>52.56</v>
          </cell>
          <cell r="B2129">
            <v>16.6667</v>
          </cell>
        </row>
        <row r="2130">
          <cell r="A2130">
            <v>52.58</v>
          </cell>
          <cell r="B2130">
            <v>25</v>
          </cell>
        </row>
        <row r="2131">
          <cell r="A2131">
            <v>52.6</v>
          </cell>
          <cell r="B2131">
            <v>50</v>
          </cell>
        </row>
        <row r="2132">
          <cell r="A2132">
            <v>52.62</v>
          </cell>
          <cell r="B2132">
            <v>50</v>
          </cell>
        </row>
        <row r="2133">
          <cell r="A2133">
            <v>52.64</v>
          </cell>
          <cell r="B2133">
            <v>8.33333</v>
          </cell>
        </row>
        <row r="2134">
          <cell r="A2134">
            <v>52.66</v>
          </cell>
          <cell r="B2134">
            <v>16.6667</v>
          </cell>
        </row>
        <row r="2135">
          <cell r="A2135">
            <v>52.68</v>
          </cell>
          <cell r="B2135">
            <v>41.6667</v>
          </cell>
        </row>
        <row r="2136">
          <cell r="A2136">
            <v>52.7</v>
          </cell>
          <cell r="B2136">
            <v>8.33333</v>
          </cell>
        </row>
        <row r="2137">
          <cell r="A2137">
            <v>52.72</v>
          </cell>
          <cell r="B2137">
            <v>41.6667</v>
          </cell>
        </row>
        <row r="2138">
          <cell r="A2138">
            <v>52.74</v>
          </cell>
          <cell r="B2138">
            <v>16.6667</v>
          </cell>
        </row>
        <row r="2139">
          <cell r="A2139">
            <v>52.76</v>
          </cell>
          <cell r="B2139">
            <v>25</v>
          </cell>
        </row>
        <row r="2140">
          <cell r="A2140">
            <v>52.78</v>
          </cell>
          <cell r="B2140">
            <v>50</v>
          </cell>
        </row>
        <row r="2141">
          <cell r="A2141">
            <v>52.8</v>
          </cell>
          <cell r="B2141">
            <v>25</v>
          </cell>
        </row>
        <row r="2142">
          <cell r="A2142">
            <v>52.82</v>
          </cell>
          <cell r="B2142">
            <v>8.33333</v>
          </cell>
        </row>
        <row r="2143">
          <cell r="A2143">
            <v>52.84</v>
          </cell>
          <cell r="B2143">
            <v>25</v>
          </cell>
        </row>
        <row r="2144">
          <cell r="A2144">
            <v>52.86</v>
          </cell>
          <cell r="B2144">
            <v>8.33333</v>
          </cell>
        </row>
        <row r="2145">
          <cell r="A2145">
            <v>52.88</v>
          </cell>
          <cell r="B2145">
            <v>16.6667</v>
          </cell>
        </row>
        <row r="2146">
          <cell r="A2146">
            <v>52.9</v>
          </cell>
          <cell r="B2146">
            <v>25</v>
          </cell>
        </row>
        <row r="2147">
          <cell r="A2147">
            <v>52.92</v>
          </cell>
          <cell r="B2147">
            <v>16.6667</v>
          </cell>
        </row>
        <row r="2148">
          <cell r="A2148">
            <v>52.94</v>
          </cell>
          <cell r="B2148">
            <v>33.3333</v>
          </cell>
        </row>
        <row r="2149">
          <cell r="A2149">
            <v>52.96</v>
          </cell>
          <cell r="B2149">
            <v>25</v>
          </cell>
        </row>
        <row r="2150">
          <cell r="A2150">
            <v>52.98</v>
          </cell>
          <cell r="B2150">
            <v>8.33333</v>
          </cell>
        </row>
        <row r="2151">
          <cell r="A2151">
            <v>53</v>
          </cell>
          <cell r="B2151">
            <v>16.6667</v>
          </cell>
        </row>
        <row r="2152">
          <cell r="A2152">
            <v>53.02</v>
          </cell>
          <cell r="B2152">
            <v>41.6667</v>
          </cell>
        </row>
        <row r="2153">
          <cell r="A2153">
            <v>53.04</v>
          </cell>
          <cell r="B2153">
            <v>33.3333</v>
          </cell>
        </row>
        <row r="2154">
          <cell r="A2154">
            <v>53.06</v>
          </cell>
          <cell r="B2154">
            <v>16.6667</v>
          </cell>
        </row>
        <row r="2155">
          <cell r="A2155">
            <v>53.08</v>
          </cell>
          <cell r="B2155">
            <v>16.6667</v>
          </cell>
        </row>
        <row r="2156">
          <cell r="A2156">
            <v>53.1</v>
          </cell>
          <cell r="B2156">
            <v>8.33333</v>
          </cell>
        </row>
        <row r="2157">
          <cell r="A2157">
            <v>53.12</v>
          </cell>
          <cell r="B2157">
            <v>0</v>
          </cell>
        </row>
        <row r="2158">
          <cell r="A2158">
            <v>53.14</v>
          </cell>
          <cell r="B2158">
            <v>16.6667</v>
          </cell>
        </row>
        <row r="2159">
          <cell r="A2159">
            <v>53.16</v>
          </cell>
          <cell r="B2159">
            <v>58.3333</v>
          </cell>
        </row>
        <row r="2160">
          <cell r="A2160">
            <v>53.18</v>
          </cell>
          <cell r="B2160">
            <v>25</v>
          </cell>
        </row>
        <row r="2161">
          <cell r="A2161">
            <v>53.2</v>
          </cell>
          <cell r="B2161">
            <v>8.33333</v>
          </cell>
        </row>
        <row r="2162">
          <cell r="A2162">
            <v>53.22</v>
          </cell>
          <cell r="B2162">
            <v>8.33333</v>
          </cell>
        </row>
        <row r="2163">
          <cell r="A2163">
            <v>53.24</v>
          </cell>
          <cell r="B2163">
            <v>0</v>
          </cell>
        </row>
        <row r="2164">
          <cell r="A2164">
            <v>53.26</v>
          </cell>
          <cell r="B2164">
            <v>41.6667</v>
          </cell>
        </row>
        <row r="2165">
          <cell r="A2165">
            <v>53.28</v>
          </cell>
          <cell r="B2165">
            <v>25</v>
          </cell>
        </row>
        <row r="2166">
          <cell r="A2166">
            <v>53.3</v>
          </cell>
          <cell r="B2166">
            <v>33.3333</v>
          </cell>
        </row>
        <row r="2167">
          <cell r="A2167">
            <v>53.32</v>
          </cell>
          <cell r="B2167">
            <v>25</v>
          </cell>
        </row>
        <row r="2168">
          <cell r="A2168">
            <v>53.34</v>
          </cell>
          <cell r="B2168">
            <v>8.33333</v>
          </cell>
        </row>
        <row r="2169">
          <cell r="A2169">
            <v>53.36</v>
          </cell>
          <cell r="B2169">
            <v>16.6667</v>
          </cell>
        </row>
        <row r="2170">
          <cell r="A2170">
            <v>53.38</v>
          </cell>
          <cell r="B2170">
            <v>33.3333</v>
          </cell>
        </row>
        <row r="2171">
          <cell r="A2171">
            <v>53.4</v>
          </cell>
          <cell r="B2171">
            <v>25</v>
          </cell>
        </row>
        <row r="2172">
          <cell r="A2172">
            <v>53.42</v>
          </cell>
          <cell r="B2172">
            <v>25</v>
          </cell>
        </row>
        <row r="2173">
          <cell r="A2173">
            <v>53.44</v>
          </cell>
          <cell r="B2173">
            <v>0</v>
          </cell>
        </row>
        <row r="2174">
          <cell r="A2174">
            <v>53.46</v>
          </cell>
          <cell r="B2174">
            <v>33.3333</v>
          </cell>
        </row>
        <row r="2175">
          <cell r="A2175">
            <v>53.48</v>
          </cell>
          <cell r="B2175">
            <v>16.6667</v>
          </cell>
        </row>
        <row r="2176">
          <cell r="A2176">
            <v>53.5</v>
          </cell>
          <cell r="B2176">
            <v>41.6667</v>
          </cell>
        </row>
        <row r="2177">
          <cell r="A2177">
            <v>53.52</v>
          </cell>
          <cell r="B2177">
            <v>8.33333</v>
          </cell>
        </row>
        <row r="2178">
          <cell r="A2178">
            <v>53.54</v>
          </cell>
          <cell r="B2178">
            <v>25</v>
          </cell>
        </row>
        <row r="2179">
          <cell r="A2179">
            <v>53.56</v>
          </cell>
          <cell r="B2179">
            <v>0</v>
          </cell>
        </row>
        <row r="2180">
          <cell r="A2180">
            <v>53.58</v>
          </cell>
          <cell r="B2180">
            <v>33.3333</v>
          </cell>
        </row>
        <row r="2181">
          <cell r="A2181">
            <v>53.6</v>
          </cell>
          <cell r="B2181">
            <v>25</v>
          </cell>
        </row>
        <row r="2182">
          <cell r="A2182">
            <v>53.62</v>
          </cell>
          <cell r="B2182">
            <v>25</v>
          </cell>
        </row>
        <row r="2183">
          <cell r="A2183">
            <v>53.64</v>
          </cell>
          <cell r="B2183">
            <v>66.6667</v>
          </cell>
        </row>
        <row r="2184">
          <cell r="A2184">
            <v>53.66</v>
          </cell>
          <cell r="B2184">
            <v>33.3333</v>
          </cell>
        </row>
        <row r="2185">
          <cell r="A2185">
            <v>53.68</v>
          </cell>
          <cell r="B2185">
            <v>16.6667</v>
          </cell>
        </row>
        <row r="2186">
          <cell r="A2186">
            <v>53.7</v>
          </cell>
          <cell r="B2186">
            <v>33.3333</v>
          </cell>
        </row>
        <row r="2187">
          <cell r="A2187">
            <v>53.72</v>
          </cell>
          <cell r="B2187">
            <v>41.6667</v>
          </cell>
        </row>
        <row r="2188">
          <cell r="A2188">
            <v>53.74</v>
          </cell>
          <cell r="B2188">
            <v>41.6667</v>
          </cell>
        </row>
        <row r="2189">
          <cell r="A2189">
            <v>53.76</v>
          </cell>
          <cell r="B2189">
            <v>41.6667</v>
          </cell>
        </row>
        <row r="2190">
          <cell r="A2190">
            <v>53.78</v>
          </cell>
          <cell r="B2190">
            <v>16.6667</v>
          </cell>
        </row>
        <row r="2191">
          <cell r="A2191">
            <v>53.8</v>
          </cell>
          <cell r="B2191">
            <v>8.33333</v>
          </cell>
        </row>
        <row r="2192">
          <cell r="A2192">
            <v>53.82</v>
          </cell>
          <cell r="B2192">
            <v>25</v>
          </cell>
        </row>
        <row r="2193">
          <cell r="A2193">
            <v>53.84</v>
          </cell>
          <cell r="B2193">
            <v>33.3333</v>
          </cell>
        </row>
        <row r="2194">
          <cell r="A2194">
            <v>53.86</v>
          </cell>
          <cell r="B2194">
            <v>41.6667</v>
          </cell>
        </row>
        <row r="2195">
          <cell r="A2195">
            <v>53.88</v>
          </cell>
          <cell r="B2195">
            <v>50</v>
          </cell>
        </row>
        <row r="2196">
          <cell r="A2196">
            <v>53.9</v>
          </cell>
          <cell r="B2196">
            <v>50</v>
          </cell>
        </row>
        <row r="2197">
          <cell r="A2197">
            <v>53.92</v>
          </cell>
          <cell r="B2197">
            <v>33.3333</v>
          </cell>
        </row>
        <row r="2198">
          <cell r="A2198">
            <v>53.94</v>
          </cell>
          <cell r="B2198">
            <v>25</v>
          </cell>
        </row>
        <row r="2199">
          <cell r="A2199">
            <v>53.96</v>
          </cell>
          <cell r="B2199">
            <v>50</v>
          </cell>
        </row>
        <row r="2200">
          <cell r="A2200">
            <v>53.98</v>
          </cell>
          <cell r="B2200">
            <v>50</v>
          </cell>
        </row>
        <row r="2201">
          <cell r="A2201">
            <v>54</v>
          </cell>
          <cell r="B2201">
            <v>33.3333</v>
          </cell>
        </row>
        <row r="2202">
          <cell r="A2202">
            <v>54.02</v>
          </cell>
          <cell r="B2202">
            <v>8.33333</v>
          </cell>
        </row>
        <row r="2203">
          <cell r="A2203">
            <v>54.04</v>
          </cell>
          <cell r="B2203">
            <v>33.3333</v>
          </cell>
        </row>
        <row r="2204">
          <cell r="A2204">
            <v>54.06</v>
          </cell>
          <cell r="B2204">
            <v>16.6667</v>
          </cell>
        </row>
        <row r="2205">
          <cell r="A2205">
            <v>54.08</v>
          </cell>
          <cell r="B2205">
            <v>8.33333</v>
          </cell>
        </row>
        <row r="2206">
          <cell r="A2206">
            <v>54.1</v>
          </cell>
          <cell r="B2206">
            <v>0</v>
          </cell>
        </row>
        <row r="2207">
          <cell r="A2207">
            <v>54.12</v>
          </cell>
          <cell r="B2207">
            <v>50</v>
          </cell>
        </row>
        <row r="2208">
          <cell r="A2208">
            <v>54.14</v>
          </cell>
          <cell r="B2208">
            <v>66.6667</v>
          </cell>
        </row>
        <row r="2209">
          <cell r="A2209">
            <v>54.16</v>
          </cell>
          <cell r="B2209">
            <v>8.33333</v>
          </cell>
        </row>
        <row r="2210">
          <cell r="A2210">
            <v>54.18</v>
          </cell>
          <cell r="B2210">
            <v>16.6667</v>
          </cell>
        </row>
        <row r="2211">
          <cell r="A2211">
            <v>54.2</v>
          </cell>
          <cell r="B2211">
            <v>8.33333</v>
          </cell>
        </row>
        <row r="2212">
          <cell r="A2212">
            <v>54.22</v>
          </cell>
          <cell r="B2212">
            <v>50</v>
          </cell>
        </row>
        <row r="2213">
          <cell r="A2213">
            <v>54.24</v>
          </cell>
          <cell r="B2213">
            <v>8.33333</v>
          </cell>
        </row>
        <row r="2214">
          <cell r="A2214">
            <v>54.26</v>
          </cell>
          <cell r="B2214">
            <v>25</v>
          </cell>
        </row>
        <row r="2215">
          <cell r="A2215">
            <v>54.28</v>
          </cell>
          <cell r="B2215">
            <v>8.33333</v>
          </cell>
        </row>
        <row r="2216">
          <cell r="A2216">
            <v>54.3</v>
          </cell>
          <cell r="B2216">
            <v>25</v>
          </cell>
        </row>
        <row r="2217">
          <cell r="A2217">
            <v>54.32</v>
          </cell>
          <cell r="B2217">
            <v>16.6667</v>
          </cell>
        </row>
        <row r="2218">
          <cell r="A2218">
            <v>54.34</v>
          </cell>
          <cell r="B2218">
            <v>8.33333</v>
          </cell>
        </row>
        <row r="2219">
          <cell r="A2219">
            <v>54.36</v>
          </cell>
          <cell r="B2219">
            <v>25</v>
          </cell>
        </row>
        <row r="2220">
          <cell r="A2220">
            <v>54.38</v>
          </cell>
          <cell r="B2220">
            <v>16.6667</v>
          </cell>
        </row>
        <row r="2221">
          <cell r="A2221">
            <v>54.4</v>
          </cell>
          <cell r="B2221">
            <v>25</v>
          </cell>
        </row>
        <row r="2222">
          <cell r="A2222">
            <v>54.42</v>
          </cell>
          <cell r="B2222">
            <v>16.6667</v>
          </cell>
        </row>
        <row r="2223">
          <cell r="A2223">
            <v>54.44</v>
          </cell>
          <cell r="B2223">
            <v>25</v>
          </cell>
        </row>
        <row r="2224">
          <cell r="A2224">
            <v>54.46</v>
          </cell>
          <cell r="B2224">
            <v>0</v>
          </cell>
        </row>
        <row r="2225">
          <cell r="A2225">
            <v>54.48</v>
          </cell>
          <cell r="B2225">
            <v>8.33333</v>
          </cell>
        </row>
        <row r="2226">
          <cell r="A2226">
            <v>54.5</v>
          </cell>
          <cell r="B2226">
            <v>41.6667</v>
          </cell>
        </row>
        <row r="2227">
          <cell r="A2227">
            <v>54.52</v>
          </cell>
          <cell r="B2227">
            <v>0</v>
          </cell>
        </row>
        <row r="2228">
          <cell r="A2228">
            <v>54.54</v>
          </cell>
          <cell r="B2228">
            <v>25</v>
          </cell>
        </row>
        <row r="2229">
          <cell r="A2229">
            <v>54.56</v>
          </cell>
          <cell r="B2229">
            <v>25</v>
          </cell>
        </row>
        <row r="2230">
          <cell r="A2230">
            <v>54.58</v>
          </cell>
          <cell r="B2230">
            <v>25</v>
          </cell>
        </row>
        <row r="2231">
          <cell r="A2231">
            <v>54.6</v>
          </cell>
          <cell r="B2231">
            <v>16.6667</v>
          </cell>
        </row>
        <row r="2232">
          <cell r="A2232">
            <v>54.62</v>
          </cell>
          <cell r="B2232">
            <v>33.3333</v>
          </cell>
        </row>
        <row r="2233">
          <cell r="A2233">
            <v>54.64</v>
          </cell>
          <cell r="B2233">
            <v>25</v>
          </cell>
        </row>
        <row r="2234">
          <cell r="A2234">
            <v>54.66</v>
          </cell>
          <cell r="B2234">
            <v>16.6667</v>
          </cell>
        </row>
        <row r="2235">
          <cell r="A2235">
            <v>54.68</v>
          </cell>
          <cell r="B2235">
            <v>25</v>
          </cell>
        </row>
        <row r="2236">
          <cell r="A2236">
            <v>54.7</v>
          </cell>
          <cell r="B2236">
            <v>16.6667</v>
          </cell>
        </row>
        <row r="2237">
          <cell r="A2237">
            <v>54.72</v>
          </cell>
          <cell r="B2237">
            <v>50</v>
          </cell>
        </row>
        <row r="2238">
          <cell r="A2238">
            <v>54.74</v>
          </cell>
          <cell r="B2238">
            <v>33.3333</v>
          </cell>
        </row>
        <row r="2239">
          <cell r="A2239">
            <v>54.76</v>
          </cell>
          <cell r="B2239">
            <v>8.33333</v>
          </cell>
        </row>
        <row r="2240">
          <cell r="A2240">
            <v>54.78</v>
          </cell>
          <cell r="B2240">
            <v>16.6667</v>
          </cell>
        </row>
        <row r="2241">
          <cell r="A2241">
            <v>54.8</v>
          </cell>
          <cell r="B2241">
            <v>25</v>
          </cell>
        </row>
        <row r="2242">
          <cell r="A2242">
            <v>54.82</v>
          </cell>
          <cell r="B2242">
            <v>16.6667</v>
          </cell>
        </row>
        <row r="2243">
          <cell r="A2243">
            <v>54.84</v>
          </cell>
          <cell r="B2243">
            <v>16.6667</v>
          </cell>
        </row>
        <row r="2244">
          <cell r="A2244">
            <v>54.86</v>
          </cell>
          <cell r="B2244">
            <v>25</v>
          </cell>
        </row>
        <row r="2245">
          <cell r="A2245">
            <v>54.88</v>
          </cell>
          <cell r="B2245">
            <v>8.33333</v>
          </cell>
        </row>
        <row r="2246">
          <cell r="A2246">
            <v>54.9</v>
          </cell>
          <cell r="B2246">
            <v>16.6667</v>
          </cell>
        </row>
        <row r="2247">
          <cell r="A2247">
            <v>54.92</v>
          </cell>
          <cell r="B2247">
            <v>41.6667</v>
          </cell>
        </row>
        <row r="2248">
          <cell r="A2248">
            <v>54.94</v>
          </cell>
          <cell r="B2248">
            <v>8.33333</v>
          </cell>
        </row>
        <row r="2249">
          <cell r="A2249">
            <v>54.96</v>
          </cell>
          <cell r="B2249">
            <v>16.6667</v>
          </cell>
        </row>
        <row r="2250">
          <cell r="A2250">
            <v>54.98</v>
          </cell>
          <cell r="B2250">
            <v>41.6667</v>
          </cell>
        </row>
        <row r="2251">
          <cell r="A2251">
            <v>55</v>
          </cell>
          <cell r="B2251">
            <v>50</v>
          </cell>
        </row>
        <row r="2252">
          <cell r="A2252">
            <v>55.02</v>
          </cell>
          <cell r="B2252">
            <v>16.6667</v>
          </cell>
        </row>
        <row r="2253">
          <cell r="A2253">
            <v>55.04</v>
          </cell>
          <cell r="B2253">
            <v>25</v>
          </cell>
        </row>
        <row r="2254">
          <cell r="A2254">
            <v>55.06</v>
          </cell>
          <cell r="B2254">
            <v>25</v>
          </cell>
        </row>
        <row r="2255">
          <cell r="A2255">
            <v>55.08</v>
          </cell>
          <cell r="B2255">
            <v>41.6667</v>
          </cell>
        </row>
        <row r="2256">
          <cell r="A2256">
            <v>55.1</v>
          </cell>
          <cell r="B2256">
            <v>8.33333</v>
          </cell>
        </row>
        <row r="2257">
          <cell r="A2257">
            <v>55.12</v>
          </cell>
          <cell r="B2257">
            <v>16.6667</v>
          </cell>
        </row>
        <row r="2258">
          <cell r="A2258">
            <v>55.14</v>
          </cell>
          <cell r="B2258">
            <v>41.6667</v>
          </cell>
        </row>
        <row r="2259">
          <cell r="A2259">
            <v>55.16</v>
          </cell>
          <cell r="B2259">
            <v>25</v>
          </cell>
        </row>
        <row r="2260">
          <cell r="A2260">
            <v>55.18</v>
          </cell>
          <cell r="B2260">
            <v>0</v>
          </cell>
        </row>
        <row r="2261">
          <cell r="A2261">
            <v>55.2</v>
          </cell>
          <cell r="B2261">
            <v>25</v>
          </cell>
        </row>
        <row r="2262">
          <cell r="A2262">
            <v>55.22</v>
          </cell>
          <cell r="B2262">
            <v>8.33333</v>
          </cell>
        </row>
        <row r="2263">
          <cell r="A2263">
            <v>55.24</v>
          </cell>
          <cell r="B2263">
            <v>16.6667</v>
          </cell>
        </row>
        <row r="2264">
          <cell r="A2264">
            <v>55.26</v>
          </cell>
          <cell r="B2264">
            <v>25</v>
          </cell>
        </row>
        <row r="2265">
          <cell r="A2265">
            <v>55.28</v>
          </cell>
          <cell r="B2265">
            <v>25</v>
          </cell>
        </row>
        <row r="2266">
          <cell r="A2266">
            <v>55.3</v>
          </cell>
          <cell r="B2266">
            <v>16.6667</v>
          </cell>
        </row>
        <row r="2267">
          <cell r="A2267">
            <v>55.32</v>
          </cell>
          <cell r="B2267">
            <v>8.33333</v>
          </cell>
        </row>
        <row r="2268">
          <cell r="A2268">
            <v>55.34</v>
          </cell>
          <cell r="B2268">
            <v>50</v>
          </cell>
        </row>
        <row r="2269">
          <cell r="A2269">
            <v>55.36</v>
          </cell>
          <cell r="B2269">
            <v>16.6667</v>
          </cell>
        </row>
        <row r="2270">
          <cell r="A2270">
            <v>55.38</v>
          </cell>
          <cell r="B2270">
            <v>8.33333</v>
          </cell>
        </row>
        <row r="2271">
          <cell r="A2271">
            <v>55.4</v>
          </cell>
          <cell r="B2271">
            <v>25</v>
          </cell>
        </row>
        <row r="2272">
          <cell r="A2272">
            <v>55.42</v>
          </cell>
          <cell r="B2272">
            <v>8.33333</v>
          </cell>
        </row>
        <row r="2273">
          <cell r="A2273">
            <v>55.44</v>
          </cell>
          <cell r="B2273">
            <v>25</v>
          </cell>
        </row>
        <row r="2274">
          <cell r="A2274">
            <v>55.46</v>
          </cell>
          <cell r="B2274">
            <v>58.3333</v>
          </cell>
        </row>
        <row r="2275">
          <cell r="A2275">
            <v>55.48</v>
          </cell>
          <cell r="B2275">
            <v>50</v>
          </cell>
        </row>
        <row r="2276">
          <cell r="A2276">
            <v>55.5</v>
          </cell>
          <cell r="B2276">
            <v>16.6667</v>
          </cell>
        </row>
        <row r="2277">
          <cell r="A2277">
            <v>55.52</v>
          </cell>
          <cell r="B2277">
            <v>25</v>
          </cell>
        </row>
        <row r="2278">
          <cell r="A2278">
            <v>55.54</v>
          </cell>
          <cell r="B2278">
            <v>33.3333</v>
          </cell>
        </row>
        <row r="2279">
          <cell r="A2279">
            <v>55.56</v>
          </cell>
          <cell r="B2279">
            <v>41.6667</v>
          </cell>
        </row>
        <row r="2280">
          <cell r="A2280">
            <v>55.58</v>
          </cell>
          <cell r="B2280">
            <v>41.6667</v>
          </cell>
        </row>
        <row r="2281">
          <cell r="A2281">
            <v>55.6</v>
          </cell>
          <cell r="B2281">
            <v>25</v>
          </cell>
        </row>
        <row r="2282">
          <cell r="A2282">
            <v>55.62</v>
          </cell>
          <cell r="B2282">
            <v>16.6667</v>
          </cell>
        </row>
        <row r="2283">
          <cell r="A2283">
            <v>55.64</v>
          </cell>
          <cell r="B2283">
            <v>33.3333</v>
          </cell>
        </row>
        <row r="2284">
          <cell r="A2284">
            <v>55.66</v>
          </cell>
          <cell r="B2284">
            <v>58.3333</v>
          </cell>
        </row>
        <row r="2285">
          <cell r="A2285">
            <v>55.68</v>
          </cell>
          <cell r="B2285">
            <v>58.3333</v>
          </cell>
        </row>
        <row r="2286">
          <cell r="A2286">
            <v>55.7</v>
          </cell>
          <cell r="B2286">
            <v>41.6667</v>
          </cell>
        </row>
        <row r="2287">
          <cell r="A2287">
            <v>55.72</v>
          </cell>
          <cell r="B2287">
            <v>16.6667</v>
          </cell>
        </row>
        <row r="2288">
          <cell r="A2288">
            <v>55.74</v>
          </cell>
          <cell r="B2288">
            <v>66.6667</v>
          </cell>
        </row>
        <row r="2289">
          <cell r="A2289">
            <v>55.76</v>
          </cell>
          <cell r="B2289">
            <v>25</v>
          </cell>
        </row>
        <row r="2290">
          <cell r="A2290">
            <v>55.78</v>
          </cell>
          <cell r="B2290">
            <v>41.6667</v>
          </cell>
        </row>
        <row r="2291">
          <cell r="A2291">
            <v>55.8</v>
          </cell>
          <cell r="B2291">
            <v>50</v>
          </cell>
        </row>
        <row r="2292">
          <cell r="A2292">
            <v>55.82</v>
          </cell>
          <cell r="B2292">
            <v>41.6667</v>
          </cell>
        </row>
        <row r="2293">
          <cell r="A2293">
            <v>55.84</v>
          </cell>
          <cell r="B2293">
            <v>33.3333</v>
          </cell>
        </row>
        <row r="2294">
          <cell r="A2294">
            <v>55.86</v>
          </cell>
          <cell r="B2294">
            <v>8.33333</v>
          </cell>
        </row>
        <row r="2295">
          <cell r="A2295">
            <v>55.88</v>
          </cell>
          <cell r="B2295">
            <v>8.33333</v>
          </cell>
        </row>
        <row r="2296">
          <cell r="A2296">
            <v>55.9</v>
          </cell>
          <cell r="B2296">
            <v>50</v>
          </cell>
        </row>
        <row r="2297">
          <cell r="A2297">
            <v>55.92</v>
          </cell>
          <cell r="B2297">
            <v>41.6667</v>
          </cell>
        </row>
        <row r="2298">
          <cell r="A2298">
            <v>55.94</v>
          </cell>
          <cell r="B2298">
            <v>8.33333</v>
          </cell>
        </row>
        <row r="2299">
          <cell r="A2299">
            <v>55.96</v>
          </cell>
          <cell r="B2299">
            <v>33.3333</v>
          </cell>
        </row>
        <row r="2300">
          <cell r="A2300">
            <v>55.98</v>
          </cell>
          <cell r="B2300">
            <v>58.3333</v>
          </cell>
        </row>
        <row r="2301">
          <cell r="A2301">
            <v>56</v>
          </cell>
          <cell r="B2301">
            <v>41.6667</v>
          </cell>
        </row>
        <row r="2302">
          <cell r="A2302">
            <v>56.02</v>
          </cell>
          <cell r="B2302">
            <v>33.3333</v>
          </cell>
        </row>
        <row r="2303">
          <cell r="A2303">
            <v>56.04</v>
          </cell>
          <cell r="B2303">
            <v>33.3333</v>
          </cell>
        </row>
        <row r="2304">
          <cell r="A2304">
            <v>56.06</v>
          </cell>
          <cell r="B2304">
            <v>8.33333</v>
          </cell>
        </row>
        <row r="2305">
          <cell r="A2305">
            <v>56.08</v>
          </cell>
          <cell r="B2305">
            <v>8.33333</v>
          </cell>
        </row>
        <row r="2306">
          <cell r="A2306">
            <v>56.1</v>
          </cell>
          <cell r="B2306">
            <v>25</v>
          </cell>
        </row>
        <row r="2307">
          <cell r="A2307">
            <v>56.12</v>
          </cell>
          <cell r="B2307">
            <v>41.6667</v>
          </cell>
        </row>
        <row r="2308">
          <cell r="A2308">
            <v>56.14</v>
          </cell>
          <cell r="B2308">
            <v>41.6667</v>
          </cell>
        </row>
        <row r="2309">
          <cell r="A2309">
            <v>56.16</v>
          </cell>
          <cell r="B2309">
            <v>16.6667</v>
          </cell>
        </row>
        <row r="2310">
          <cell r="A2310">
            <v>56.18</v>
          </cell>
          <cell r="B2310">
            <v>8.33333</v>
          </cell>
        </row>
        <row r="2311">
          <cell r="A2311">
            <v>56.2</v>
          </cell>
          <cell r="B2311">
            <v>50</v>
          </cell>
        </row>
        <row r="2312">
          <cell r="A2312">
            <v>56.22</v>
          </cell>
          <cell r="B2312">
            <v>33.3333</v>
          </cell>
        </row>
        <row r="2313">
          <cell r="A2313">
            <v>56.24</v>
          </cell>
          <cell r="B2313">
            <v>50</v>
          </cell>
        </row>
        <row r="2314">
          <cell r="A2314">
            <v>56.26</v>
          </cell>
          <cell r="B2314">
            <v>25</v>
          </cell>
        </row>
        <row r="2315">
          <cell r="A2315">
            <v>56.28</v>
          </cell>
          <cell r="B2315">
            <v>8.33333</v>
          </cell>
        </row>
        <row r="2316">
          <cell r="A2316">
            <v>56.3</v>
          </cell>
          <cell r="B2316">
            <v>41.6667</v>
          </cell>
        </row>
        <row r="2317">
          <cell r="A2317">
            <v>56.32</v>
          </cell>
          <cell r="B2317">
            <v>33.3333</v>
          </cell>
        </row>
        <row r="2318">
          <cell r="A2318">
            <v>56.34</v>
          </cell>
          <cell r="B2318">
            <v>58.3333</v>
          </cell>
        </row>
        <row r="2319">
          <cell r="A2319">
            <v>56.36</v>
          </cell>
          <cell r="B2319">
            <v>8.33333</v>
          </cell>
        </row>
        <row r="2320">
          <cell r="A2320">
            <v>56.38</v>
          </cell>
          <cell r="B2320">
            <v>41.6667</v>
          </cell>
        </row>
        <row r="2321">
          <cell r="A2321">
            <v>56.4</v>
          </cell>
          <cell r="B2321">
            <v>25</v>
          </cell>
        </row>
        <row r="2322">
          <cell r="A2322">
            <v>56.42</v>
          </cell>
          <cell r="B2322">
            <v>50</v>
          </cell>
        </row>
        <row r="2323">
          <cell r="A2323">
            <v>56.44</v>
          </cell>
          <cell r="B2323">
            <v>41.6667</v>
          </cell>
        </row>
        <row r="2324">
          <cell r="A2324">
            <v>56.46</v>
          </cell>
          <cell r="B2324">
            <v>50</v>
          </cell>
        </row>
        <row r="2325">
          <cell r="A2325">
            <v>56.48</v>
          </cell>
          <cell r="B2325">
            <v>41.6667</v>
          </cell>
        </row>
        <row r="2326">
          <cell r="A2326">
            <v>56.5</v>
          </cell>
          <cell r="B2326">
            <v>66.6667</v>
          </cell>
        </row>
        <row r="2327">
          <cell r="A2327">
            <v>56.52</v>
          </cell>
          <cell r="B2327">
            <v>66.6667</v>
          </cell>
        </row>
        <row r="2328">
          <cell r="A2328">
            <v>56.54</v>
          </cell>
          <cell r="B2328">
            <v>41.6667</v>
          </cell>
        </row>
        <row r="2329">
          <cell r="A2329">
            <v>56.56</v>
          </cell>
          <cell r="B2329">
            <v>25</v>
          </cell>
        </row>
        <row r="2330">
          <cell r="A2330">
            <v>56.58</v>
          </cell>
          <cell r="B2330">
            <v>25</v>
          </cell>
        </row>
        <row r="2331">
          <cell r="A2331">
            <v>56.6</v>
          </cell>
          <cell r="B2331">
            <v>66.6667</v>
          </cell>
        </row>
        <row r="2332">
          <cell r="A2332">
            <v>56.62</v>
          </cell>
          <cell r="B2332">
            <v>75</v>
          </cell>
        </row>
        <row r="2333">
          <cell r="A2333">
            <v>56.64</v>
          </cell>
          <cell r="B2333">
            <v>75</v>
          </cell>
        </row>
        <row r="2334">
          <cell r="A2334">
            <v>56.66</v>
          </cell>
          <cell r="B2334">
            <v>66.6667</v>
          </cell>
        </row>
        <row r="2335">
          <cell r="A2335">
            <v>56.68</v>
          </cell>
          <cell r="B2335">
            <v>100</v>
          </cell>
        </row>
        <row r="2336">
          <cell r="A2336">
            <v>56.7</v>
          </cell>
          <cell r="B2336">
            <v>125</v>
          </cell>
        </row>
        <row r="2337">
          <cell r="A2337">
            <v>56.72</v>
          </cell>
          <cell r="B2337">
            <v>108.333</v>
          </cell>
        </row>
        <row r="2338">
          <cell r="A2338">
            <v>56.74</v>
          </cell>
          <cell r="B2338">
            <v>100</v>
          </cell>
        </row>
        <row r="2339">
          <cell r="A2339">
            <v>56.76</v>
          </cell>
          <cell r="B2339">
            <v>75</v>
          </cell>
        </row>
        <row r="2340">
          <cell r="A2340">
            <v>56.78</v>
          </cell>
          <cell r="B2340">
            <v>166.667</v>
          </cell>
        </row>
        <row r="2341">
          <cell r="A2341">
            <v>56.8</v>
          </cell>
          <cell r="B2341">
            <v>183.333</v>
          </cell>
        </row>
        <row r="2342">
          <cell r="A2342">
            <v>56.82</v>
          </cell>
          <cell r="B2342">
            <v>150</v>
          </cell>
        </row>
        <row r="2343">
          <cell r="A2343">
            <v>56.84</v>
          </cell>
          <cell r="B2343">
            <v>175</v>
          </cell>
        </row>
        <row r="2344">
          <cell r="A2344">
            <v>56.86</v>
          </cell>
          <cell r="B2344">
            <v>308.333</v>
          </cell>
        </row>
        <row r="2345">
          <cell r="A2345">
            <v>56.88</v>
          </cell>
          <cell r="B2345">
            <v>333.333</v>
          </cell>
        </row>
        <row r="2346">
          <cell r="A2346">
            <v>56.9</v>
          </cell>
          <cell r="B2346">
            <v>591.667</v>
          </cell>
        </row>
        <row r="2347">
          <cell r="A2347">
            <v>56.92</v>
          </cell>
          <cell r="B2347">
            <v>683.333</v>
          </cell>
        </row>
        <row r="2348">
          <cell r="A2348">
            <v>56.94</v>
          </cell>
          <cell r="B2348">
            <v>1108.33</v>
          </cell>
        </row>
        <row r="2349">
          <cell r="A2349">
            <v>56.96</v>
          </cell>
          <cell r="B2349">
            <v>1675</v>
          </cell>
        </row>
        <row r="2350">
          <cell r="A2350">
            <v>56.98</v>
          </cell>
          <cell r="B2350">
            <v>1841.67</v>
          </cell>
        </row>
        <row r="2351">
          <cell r="A2351">
            <v>57</v>
          </cell>
          <cell r="B2351">
            <v>1816.67</v>
          </cell>
        </row>
        <row r="2352">
          <cell r="A2352">
            <v>57.02</v>
          </cell>
          <cell r="B2352">
            <v>1741.67</v>
          </cell>
        </row>
        <row r="2353">
          <cell r="A2353">
            <v>57.04</v>
          </cell>
          <cell r="B2353">
            <v>1308.33</v>
          </cell>
        </row>
        <row r="2354">
          <cell r="A2354">
            <v>57.06</v>
          </cell>
          <cell r="B2354">
            <v>958.333</v>
          </cell>
        </row>
        <row r="2355">
          <cell r="A2355">
            <v>57.08</v>
          </cell>
          <cell r="B2355">
            <v>941.667</v>
          </cell>
        </row>
        <row r="2356">
          <cell r="A2356">
            <v>57.1</v>
          </cell>
          <cell r="B2356">
            <v>883.333</v>
          </cell>
        </row>
        <row r="2357">
          <cell r="A2357">
            <v>57.12</v>
          </cell>
          <cell r="B2357">
            <v>966.667</v>
          </cell>
        </row>
        <row r="2358">
          <cell r="A2358">
            <v>57.14</v>
          </cell>
          <cell r="B2358">
            <v>991.667</v>
          </cell>
        </row>
        <row r="2359">
          <cell r="A2359">
            <v>57.16</v>
          </cell>
          <cell r="B2359">
            <v>1133.33</v>
          </cell>
        </row>
        <row r="2360">
          <cell r="A2360">
            <v>57.18</v>
          </cell>
          <cell r="B2360">
            <v>908.333</v>
          </cell>
        </row>
        <row r="2361">
          <cell r="A2361">
            <v>57.2</v>
          </cell>
          <cell r="B2361">
            <v>725</v>
          </cell>
        </row>
        <row r="2362">
          <cell r="A2362">
            <v>57.22</v>
          </cell>
          <cell r="B2362">
            <v>575</v>
          </cell>
        </row>
        <row r="2363">
          <cell r="A2363">
            <v>57.24</v>
          </cell>
          <cell r="B2363">
            <v>258.333</v>
          </cell>
        </row>
        <row r="2364">
          <cell r="A2364">
            <v>57.26</v>
          </cell>
          <cell r="B2364">
            <v>175</v>
          </cell>
        </row>
        <row r="2365">
          <cell r="A2365">
            <v>57.28</v>
          </cell>
          <cell r="B2365">
            <v>275</v>
          </cell>
        </row>
        <row r="2366">
          <cell r="A2366">
            <v>57.3</v>
          </cell>
          <cell r="B2366">
            <v>158.333</v>
          </cell>
        </row>
        <row r="2367">
          <cell r="A2367">
            <v>57.32</v>
          </cell>
          <cell r="B2367">
            <v>150</v>
          </cell>
        </row>
        <row r="2368">
          <cell r="A2368">
            <v>57.34</v>
          </cell>
          <cell r="B2368">
            <v>83.3333</v>
          </cell>
        </row>
        <row r="2369">
          <cell r="A2369">
            <v>57.36</v>
          </cell>
          <cell r="B2369">
            <v>175</v>
          </cell>
        </row>
        <row r="2370">
          <cell r="A2370">
            <v>57.38</v>
          </cell>
          <cell r="B2370">
            <v>83.3333</v>
          </cell>
        </row>
        <row r="2371">
          <cell r="A2371">
            <v>57.4</v>
          </cell>
          <cell r="B2371">
            <v>100</v>
          </cell>
        </row>
        <row r="2372">
          <cell r="A2372">
            <v>57.42</v>
          </cell>
          <cell r="B2372">
            <v>66.6667</v>
          </cell>
        </row>
        <row r="2373">
          <cell r="A2373">
            <v>57.44</v>
          </cell>
          <cell r="B2373">
            <v>50</v>
          </cell>
        </row>
        <row r="2374">
          <cell r="A2374">
            <v>57.46</v>
          </cell>
          <cell r="B2374">
            <v>108.333</v>
          </cell>
        </row>
        <row r="2375">
          <cell r="A2375">
            <v>57.48</v>
          </cell>
          <cell r="B2375">
            <v>108.333</v>
          </cell>
        </row>
        <row r="2376">
          <cell r="A2376">
            <v>57.5</v>
          </cell>
          <cell r="B2376">
            <v>58.3333</v>
          </cell>
        </row>
        <row r="2377">
          <cell r="A2377">
            <v>57.52</v>
          </cell>
          <cell r="B2377">
            <v>25</v>
          </cell>
        </row>
        <row r="2378">
          <cell r="A2378">
            <v>57.54</v>
          </cell>
          <cell r="B2378">
            <v>25</v>
          </cell>
        </row>
        <row r="2379">
          <cell r="A2379">
            <v>57.56</v>
          </cell>
          <cell r="B2379">
            <v>41.6667</v>
          </cell>
        </row>
        <row r="2380">
          <cell r="A2380">
            <v>57.58</v>
          </cell>
          <cell r="B2380">
            <v>75</v>
          </cell>
        </row>
        <row r="2381">
          <cell r="A2381">
            <v>57.6</v>
          </cell>
          <cell r="B2381">
            <v>16.6667</v>
          </cell>
        </row>
        <row r="2382">
          <cell r="A2382">
            <v>57.62</v>
          </cell>
          <cell r="B2382">
            <v>33.3333</v>
          </cell>
        </row>
        <row r="2383">
          <cell r="A2383">
            <v>57.64</v>
          </cell>
          <cell r="B2383">
            <v>25</v>
          </cell>
        </row>
        <row r="2384">
          <cell r="A2384">
            <v>57.66</v>
          </cell>
          <cell r="B2384">
            <v>41.6667</v>
          </cell>
        </row>
        <row r="2385">
          <cell r="A2385">
            <v>57.68</v>
          </cell>
          <cell r="B2385">
            <v>25</v>
          </cell>
        </row>
        <row r="2386">
          <cell r="A2386">
            <v>57.7</v>
          </cell>
          <cell r="B2386">
            <v>41.6667</v>
          </cell>
        </row>
        <row r="2387">
          <cell r="A2387">
            <v>57.72</v>
          </cell>
          <cell r="B2387">
            <v>50</v>
          </cell>
        </row>
        <row r="2388">
          <cell r="A2388">
            <v>57.74</v>
          </cell>
          <cell r="B2388">
            <v>58.3333</v>
          </cell>
        </row>
        <row r="2389">
          <cell r="A2389">
            <v>57.76</v>
          </cell>
          <cell r="B2389">
            <v>41.6667</v>
          </cell>
        </row>
        <row r="2390">
          <cell r="A2390">
            <v>57.78</v>
          </cell>
          <cell r="B2390">
            <v>8.33333</v>
          </cell>
        </row>
        <row r="2391">
          <cell r="A2391">
            <v>57.8</v>
          </cell>
          <cell r="B2391">
            <v>58.3333</v>
          </cell>
        </row>
        <row r="2392">
          <cell r="A2392">
            <v>57.82</v>
          </cell>
          <cell r="B2392">
            <v>58.3333</v>
          </cell>
        </row>
        <row r="2393">
          <cell r="A2393">
            <v>57.84</v>
          </cell>
          <cell r="B2393">
            <v>33.3333</v>
          </cell>
        </row>
        <row r="2394">
          <cell r="A2394">
            <v>57.86</v>
          </cell>
          <cell r="B2394">
            <v>50</v>
          </cell>
        </row>
        <row r="2395">
          <cell r="A2395">
            <v>57.88</v>
          </cell>
          <cell r="B2395">
            <v>25</v>
          </cell>
        </row>
        <row r="2396">
          <cell r="A2396">
            <v>57.9</v>
          </cell>
          <cell r="B2396">
            <v>33.3333</v>
          </cell>
        </row>
        <row r="2397">
          <cell r="A2397">
            <v>57.92</v>
          </cell>
          <cell r="B2397">
            <v>25</v>
          </cell>
        </row>
        <row r="2398">
          <cell r="A2398">
            <v>57.94</v>
          </cell>
          <cell r="B2398">
            <v>41.6667</v>
          </cell>
        </row>
        <row r="2399">
          <cell r="A2399">
            <v>57.96</v>
          </cell>
          <cell r="B2399">
            <v>25</v>
          </cell>
        </row>
        <row r="2400">
          <cell r="A2400">
            <v>57.98</v>
          </cell>
          <cell r="B2400">
            <v>16.6667</v>
          </cell>
        </row>
        <row r="2401">
          <cell r="A2401">
            <v>58</v>
          </cell>
          <cell r="B2401">
            <v>16.6667</v>
          </cell>
        </row>
        <row r="2402">
          <cell r="A2402">
            <v>58.02</v>
          </cell>
          <cell r="B2402">
            <v>66.6667</v>
          </cell>
        </row>
        <row r="2403">
          <cell r="A2403">
            <v>58.04</v>
          </cell>
          <cell r="B2403">
            <v>8.33333</v>
          </cell>
        </row>
        <row r="2404">
          <cell r="A2404">
            <v>58.06</v>
          </cell>
          <cell r="B2404">
            <v>16.6667</v>
          </cell>
        </row>
        <row r="2405">
          <cell r="A2405">
            <v>58.08</v>
          </cell>
          <cell r="B2405">
            <v>25</v>
          </cell>
        </row>
        <row r="2406">
          <cell r="A2406">
            <v>58.1</v>
          </cell>
          <cell r="B2406">
            <v>16.6667</v>
          </cell>
        </row>
        <row r="2407">
          <cell r="A2407">
            <v>58.12</v>
          </cell>
          <cell r="B2407">
            <v>8.33333</v>
          </cell>
        </row>
        <row r="2408">
          <cell r="A2408">
            <v>58.14</v>
          </cell>
          <cell r="B2408">
            <v>41.6667</v>
          </cell>
        </row>
        <row r="2409">
          <cell r="A2409">
            <v>58.16</v>
          </cell>
          <cell r="B2409">
            <v>8.33333</v>
          </cell>
        </row>
        <row r="2410">
          <cell r="A2410">
            <v>58.18</v>
          </cell>
          <cell r="B2410">
            <v>16.6667</v>
          </cell>
        </row>
        <row r="2411">
          <cell r="A2411">
            <v>58.2</v>
          </cell>
          <cell r="B2411">
            <v>33.3333</v>
          </cell>
        </row>
        <row r="2412">
          <cell r="A2412">
            <v>58.22</v>
          </cell>
          <cell r="B2412">
            <v>25</v>
          </cell>
        </row>
        <row r="2413">
          <cell r="A2413">
            <v>58.24</v>
          </cell>
          <cell r="B2413">
            <v>16.6667</v>
          </cell>
        </row>
        <row r="2414">
          <cell r="A2414">
            <v>58.26</v>
          </cell>
          <cell r="B2414">
            <v>33.3333</v>
          </cell>
        </row>
        <row r="2415">
          <cell r="A2415">
            <v>58.28</v>
          </cell>
          <cell r="B2415">
            <v>16.6667</v>
          </cell>
        </row>
        <row r="2416">
          <cell r="A2416">
            <v>58.3</v>
          </cell>
          <cell r="B2416">
            <v>16.6667</v>
          </cell>
        </row>
        <row r="2417">
          <cell r="A2417">
            <v>58.32</v>
          </cell>
          <cell r="B2417">
            <v>33.3333</v>
          </cell>
        </row>
        <row r="2418">
          <cell r="A2418">
            <v>58.34</v>
          </cell>
          <cell r="B2418">
            <v>41.6667</v>
          </cell>
        </row>
        <row r="2419">
          <cell r="A2419">
            <v>58.36</v>
          </cell>
          <cell r="B2419">
            <v>33.3333</v>
          </cell>
        </row>
        <row r="2420">
          <cell r="A2420">
            <v>58.38</v>
          </cell>
          <cell r="B2420">
            <v>33.3333</v>
          </cell>
        </row>
        <row r="2421">
          <cell r="A2421">
            <v>58.4</v>
          </cell>
          <cell r="B2421">
            <v>41.6667</v>
          </cell>
        </row>
        <row r="2422">
          <cell r="A2422">
            <v>58.42</v>
          </cell>
          <cell r="B2422">
            <v>41.6667</v>
          </cell>
        </row>
        <row r="2423">
          <cell r="A2423">
            <v>58.44</v>
          </cell>
          <cell r="B2423">
            <v>8.33333</v>
          </cell>
        </row>
        <row r="2424">
          <cell r="A2424">
            <v>58.46</v>
          </cell>
          <cell r="B2424">
            <v>16.6667</v>
          </cell>
        </row>
        <row r="2425">
          <cell r="A2425">
            <v>58.48</v>
          </cell>
          <cell r="B2425">
            <v>16.6667</v>
          </cell>
        </row>
        <row r="2426">
          <cell r="A2426">
            <v>58.5</v>
          </cell>
          <cell r="B2426">
            <v>25</v>
          </cell>
        </row>
        <row r="2427">
          <cell r="A2427">
            <v>58.52</v>
          </cell>
          <cell r="B2427">
            <v>16.6667</v>
          </cell>
        </row>
        <row r="2428">
          <cell r="A2428">
            <v>58.54</v>
          </cell>
          <cell r="B2428">
            <v>58.3333</v>
          </cell>
        </row>
        <row r="2429">
          <cell r="A2429">
            <v>58.56</v>
          </cell>
          <cell r="B2429">
            <v>50</v>
          </cell>
        </row>
        <row r="2430">
          <cell r="A2430">
            <v>58.58</v>
          </cell>
          <cell r="B2430">
            <v>25</v>
          </cell>
        </row>
        <row r="2431">
          <cell r="A2431">
            <v>58.6</v>
          </cell>
          <cell r="B2431">
            <v>16.6667</v>
          </cell>
        </row>
        <row r="2432">
          <cell r="A2432">
            <v>58.62</v>
          </cell>
          <cell r="B2432">
            <v>8.33333</v>
          </cell>
        </row>
        <row r="2433">
          <cell r="A2433">
            <v>58.64</v>
          </cell>
          <cell r="B2433">
            <v>8.33333</v>
          </cell>
        </row>
        <row r="2434">
          <cell r="A2434">
            <v>58.66</v>
          </cell>
          <cell r="B2434">
            <v>33.3333</v>
          </cell>
        </row>
        <row r="2435">
          <cell r="A2435">
            <v>58.68</v>
          </cell>
          <cell r="B2435">
            <v>25</v>
          </cell>
        </row>
        <row r="2436">
          <cell r="A2436">
            <v>58.7</v>
          </cell>
          <cell r="B2436">
            <v>50</v>
          </cell>
        </row>
        <row r="2437">
          <cell r="A2437">
            <v>58.72</v>
          </cell>
          <cell r="B2437">
            <v>8.33333</v>
          </cell>
        </row>
        <row r="2438">
          <cell r="A2438">
            <v>58.74</v>
          </cell>
          <cell r="B2438">
            <v>16.6667</v>
          </cell>
        </row>
        <row r="2439">
          <cell r="A2439">
            <v>58.76</v>
          </cell>
          <cell r="B2439">
            <v>8.33333</v>
          </cell>
        </row>
        <row r="2440">
          <cell r="A2440">
            <v>58.78</v>
          </cell>
          <cell r="B2440">
            <v>25</v>
          </cell>
        </row>
        <row r="2441">
          <cell r="A2441">
            <v>58.8</v>
          </cell>
          <cell r="B2441">
            <v>8.33333</v>
          </cell>
        </row>
        <row r="2442">
          <cell r="A2442">
            <v>58.82</v>
          </cell>
          <cell r="B2442">
            <v>16.6667</v>
          </cell>
        </row>
        <row r="2443">
          <cell r="A2443">
            <v>58.84</v>
          </cell>
          <cell r="B2443">
            <v>8.33333</v>
          </cell>
        </row>
        <row r="2444">
          <cell r="A2444">
            <v>58.86</v>
          </cell>
          <cell r="B2444">
            <v>8.33333</v>
          </cell>
        </row>
        <row r="2445">
          <cell r="A2445">
            <v>58.88</v>
          </cell>
          <cell r="B2445">
            <v>50</v>
          </cell>
        </row>
        <row r="2446">
          <cell r="A2446">
            <v>58.9</v>
          </cell>
          <cell r="B2446">
            <v>50</v>
          </cell>
        </row>
        <row r="2447">
          <cell r="A2447">
            <v>58.92</v>
          </cell>
          <cell r="B2447">
            <v>8.33333</v>
          </cell>
        </row>
        <row r="2448">
          <cell r="A2448">
            <v>58.94</v>
          </cell>
          <cell r="B2448">
            <v>33.3333</v>
          </cell>
        </row>
        <row r="2449">
          <cell r="A2449">
            <v>58.96</v>
          </cell>
          <cell r="B2449">
            <v>8.33333</v>
          </cell>
        </row>
        <row r="2450">
          <cell r="A2450">
            <v>58.98</v>
          </cell>
          <cell r="B2450">
            <v>33.3333</v>
          </cell>
        </row>
        <row r="2451">
          <cell r="A2451">
            <v>59</v>
          </cell>
          <cell r="B2451">
            <v>16.6667</v>
          </cell>
        </row>
        <row r="2452">
          <cell r="A2452">
            <v>59.02</v>
          </cell>
          <cell r="B2452">
            <v>16.6667</v>
          </cell>
        </row>
        <row r="2453">
          <cell r="A2453">
            <v>59.04</v>
          </cell>
          <cell r="B2453">
            <v>8.33333</v>
          </cell>
        </row>
        <row r="2454">
          <cell r="A2454">
            <v>59.06</v>
          </cell>
          <cell r="B2454">
            <v>8.33333</v>
          </cell>
        </row>
        <row r="2455">
          <cell r="A2455">
            <v>59.08</v>
          </cell>
          <cell r="B2455">
            <v>8.33333</v>
          </cell>
        </row>
        <row r="2456">
          <cell r="A2456">
            <v>59.1</v>
          </cell>
          <cell r="B2456">
            <v>25</v>
          </cell>
        </row>
        <row r="2457">
          <cell r="A2457">
            <v>59.12</v>
          </cell>
          <cell r="B2457">
            <v>25</v>
          </cell>
        </row>
        <row r="2458">
          <cell r="A2458">
            <v>59.14</v>
          </cell>
          <cell r="B2458">
            <v>0</v>
          </cell>
        </row>
        <row r="2459">
          <cell r="A2459">
            <v>59.16</v>
          </cell>
          <cell r="B2459">
            <v>50</v>
          </cell>
        </row>
        <row r="2460">
          <cell r="A2460">
            <v>59.18</v>
          </cell>
          <cell r="B2460">
            <v>33.3333</v>
          </cell>
        </row>
        <row r="2461">
          <cell r="A2461">
            <v>59.2</v>
          </cell>
          <cell r="B2461">
            <v>8.33333</v>
          </cell>
        </row>
        <row r="2462">
          <cell r="A2462">
            <v>59.22</v>
          </cell>
          <cell r="B2462">
            <v>33.3333</v>
          </cell>
        </row>
        <row r="2463">
          <cell r="A2463">
            <v>59.24</v>
          </cell>
          <cell r="B2463">
            <v>16.6667</v>
          </cell>
        </row>
        <row r="2464">
          <cell r="A2464">
            <v>59.26</v>
          </cell>
          <cell r="B2464">
            <v>33.3333</v>
          </cell>
        </row>
        <row r="2465">
          <cell r="A2465">
            <v>59.28</v>
          </cell>
          <cell r="B2465">
            <v>8.33333</v>
          </cell>
        </row>
        <row r="2466">
          <cell r="A2466">
            <v>59.3</v>
          </cell>
          <cell r="B2466">
            <v>16.6667</v>
          </cell>
        </row>
        <row r="2467">
          <cell r="A2467">
            <v>59.32</v>
          </cell>
          <cell r="B2467">
            <v>33.3333</v>
          </cell>
        </row>
        <row r="2468">
          <cell r="A2468">
            <v>59.34</v>
          </cell>
          <cell r="B2468">
            <v>16.6667</v>
          </cell>
        </row>
        <row r="2469">
          <cell r="A2469">
            <v>59.36</v>
          </cell>
          <cell r="B2469">
            <v>33.3333</v>
          </cell>
        </row>
        <row r="2470">
          <cell r="A2470">
            <v>59.38</v>
          </cell>
          <cell r="B2470">
            <v>16.6667</v>
          </cell>
        </row>
        <row r="2471">
          <cell r="A2471">
            <v>59.4</v>
          </cell>
          <cell r="B2471">
            <v>25</v>
          </cell>
        </row>
        <row r="2472">
          <cell r="A2472">
            <v>59.42</v>
          </cell>
          <cell r="B2472">
            <v>16.6667</v>
          </cell>
        </row>
        <row r="2473">
          <cell r="A2473">
            <v>59.44</v>
          </cell>
          <cell r="B2473">
            <v>41.6667</v>
          </cell>
        </row>
        <row r="2474">
          <cell r="A2474">
            <v>59.46</v>
          </cell>
          <cell r="B2474">
            <v>8.33333</v>
          </cell>
        </row>
        <row r="2475">
          <cell r="A2475">
            <v>59.48</v>
          </cell>
          <cell r="B2475">
            <v>0</v>
          </cell>
        </row>
        <row r="2476">
          <cell r="A2476">
            <v>59.5</v>
          </cell>
          <cell r="B2476">
            <v>8.33333</v>
          </cell>
        </row>
        <row r="2477">
          <cell r="A2477">
            <v>59.52</v>
          </cell>
          <cell r="B2477">
            <v>25</v>
          </cell>
        </row>
        <row r="2478">
          <cell r="A2478">
            <v>59.54</v>
          </cell>
          <cell r="B2478">
            <v>41.6667</v>
          </cell>
        </row>
        <row r="2479">
          <cell r="A2479">
            <v>59.56</v>
          </cell>
          <cell r="B2479">
            <v>16.6667</v>
          </cell>
        </row>
        <row r="2480">
          <cell r="A2480">
            <v>59.58</v>
          </cell>
          <cell r="B2480">
            <v>16.6667</v>
          </cell>
        </row>
        <row r="2481">
          <cell r="A2481">
            <v>59.6</v>
          </cell>
          <cell r="B2481">
            <v>58.3333</v>
          </cell>
        </row>
        <row r="2482">
          <cell r="A2482">
            <v>59.62</v>
          </cell>
          <cell r="B2482">
            <v>16.6667</v>
          </cell>
        </row>
        <row r="2483">
          <cell r="A2483">
            <v>59.64</v>
          </cell>
          <cell r="B2483">
            <v>8.33333</v>
          </cell>
        </row>
        <row r="2484">
          <cell r="A2484">
            <v>59.66</v>
          </cell>
          <cell r="B2484">
            <v>33.3333</v>
          </cell>
        </row>
        <row r="2485">
          <cell r="A2485">
            <v>59.68</v>
          </cell>
          <cell r="B2485">
            <v>33.3333</v>
          </cell>
        </row>
        <row r="2486">
          <cell r="A2486">
            <v>59.7</v>
          </cell>
          <cell r="B2486">
            <v>8.33333</v>
          </cell>
        </row>
        <row r="2487">
          <cell r="A2487">
            <v>59.72</v>
          </cell>
          <cell r="B2487">
            <v>33.3333</v>
          </cell>
        </row>
        <row r="2488">
          <cell r="A2488">
            <v>59.74</v>
          </cell>
          <cell r="B2488">
            <v>41.6667</v>
          </cell>
        </row>
        <row r="2489">
          <cell r="A2489">
            <v>59.76</v>
          </cell>
          <cell r="B2489">
            <v>66.6667</v>
          </cell>
        </row>
        <row r="2490">
          <cell r="A2490">
            <v>59.78</v>
          </cell>
          <cell r="B2490">
            <v>41.6667</v>
          </cell>
        </row>
        <row r="2491">
          <cell r="A2491">
            <v>59.8</v>
          </cell>
          <cell r="B2491">
            <v>41.6667</v>
          </cell>
        </row>
        <row r="2492">
          <cell r="A2492">
            <v>59.82</v>
          </cell>
          <cell r="B2492">
            <v>33.3333</v>
          </cell>
        </row>
        <row r="2493">
          <cell r="A2493">
            <v>59.84</v>
          </cell>
          <cell r="B2493">
            <v>33.3333</v>
          </cell>
        </row>
        <row r="2494">
          <cell r="A2494">
            <v>59.86</v>
          </cell>
          <cell r="B2494">
            <v>33.3333</v>
          </cell>
        </row>
        <row r="2495">
          <cell r="A2495">
            <v>59.88</v>
          </cell>
          <cell r="B2495">
            <v>41.6667</v>
          </cell>
        </row>
        <row r="2496">
          <cell r="A2496">
            <v>59.9</v>
          </cell>
          <cell r="B2496">
            <v>33.3333</v>
          </cell>
        </row>
        <row r="2497">
          <cell r="A2497">
            <v>59.92</v>
          </cell>
          <cell r="B2497">
            <v>25</v>
          </cell>
        </row>
        <row r="2498">
          <cell r="A2498">
            <v>59.94</v>
          </cell>
          <cell r="B2498">
            <v>66.6667</v>
          </cell>
        </row>
        <row r="2499">
          <cell r="A2499">
            <v>59.96</v>
          </cell>
          <cell r="B2499">
            <v>25</v>
          </cell>
        </row>
        <row r="2500">
          <cell r="A2500">
            <v>59.98</v>
          </cell>
          <cell r="B2500">
            <v>33.3333</v>
          </cell>
        </row>
        <row r="2501">
          <cell r="A2501">
            <v>60</v>
          </cell>
          <cell r="B2501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36"/>
  <sheetViews>
    <sheetView zoomScale="85" zoomScaleNormal="85" workbookViewId="0" topLeftCell="A1">
      <selection activeCell="BQ38" sqref="BQ38"/>
    </sheetView>
  </sheetViews>
  <sheetFormatPr defaultColWidth="9.00390625" defaultRowHeight="13.5"/>
  <cols>
    <col min="1" max="3" width="5.00390625" style="0" customWidth="1"/>
    <col min="4" max="4" width="4.25390625" style="0" customWidth="1"/>
    <col min="5" max="8" width="9.00390625" style="0" customWidth="1"/>
    <col min="9" max="9" width="5.125" style="0" customWidth="1"/>
    <col min="11" max="11" width="4.375" style="0" customWidth="1"/>
    <col min="12" max="12" width="5.50390625" style="0" customWidth="1"/>
    <col min="13" max="13" width="4.625" style="0" customWidth="1"/>
    <col min="14" max="29" width="4.625" style="0" hidden="1" customWidth="1"/>
    <col min="30" max="31" width="4.625" style="0" customWidth="1"/>
    <col min="32" max="63" width="4.625" style="0" hidden="1" customWidth="1"/>
    <col min="64" max="65" width="4.875" style="0" customWidth="1"/>
    <col min="66" max="66" width="5.625" style="0" customWidth="1"/>
    <col min="67" max="67" width="6.25390625" style="0" customWidth="1"/>
    <col min="68" max="68" width="6.875" style="0" customWidth="1"/>
    <col min="69" max="69" width="9.875" style="0" customWidth="1"/>
    <col min="70" max="70" width="4.625" style="0" customWidth="1"/>
    <col min="71" max="71" width="7.25390625" style="0" customWidth="1"/>
    <col min="72" max="143" width="2.625" style="0" customWidth="1"/>
  </cols>
  <sheetData>
    <row r="2" spans="1:70" ht="13.5">
      <c r="A2" t="s">
        <v>1</v>
      </c>
      <c r="B2" t="s">
        <v>2</v>
      </c>
      <c r="C2" t="s">
        <v>3</v>
      </c>
      <c r="E2" t="s">
        <v>0</v>
      </c>
      <c r="F2" t="s">
        <v>12</v>
      </c>
      <c r="G2" t="s">
        <v>13</v>
      </c>
      <c r="H2" t="s">
        <v>14</v>
      </c>
      <c r="I2" t="s">
        <v>4</v>
      </c>
      <c r="J2" t="s">
        <v>5</v>
      </c>
      <c r="K2" t="s">
        <v>6</v>
      </c>
      <c r="L2" t="s">
        <v>7</v>
      </c>
      <c r="M2" t="s">
        <v>19</v>
      </c>
      <c r="AD2" s="11" t="s">
        <v>8</v>
      </c>
      <c r="AE2" s="11" t="s">
        <v>9</v>
      </c>
      <c r="BL2" s="12" t="s">
        <v>8</v>
      </c>
      <c r="BM2" s="12" t="s">
        <v>9</v>
      </c>
      <c r="BN2" t="s">
        <v>16</v>
      </c>
      <c r="BO2" t="s">
        <v>17</v>
      </c>
      <c r="BP2" t="s">
        <v>18</v>
      </c>
      <c r="BQ2" t="s">
        <v>10</v>
      </c>
      <c r="BR2" t="s">
        <v>11</v>
      </c>
    </row>
    <row r="3" spans="1:71" ht="13.5">
      <c r="A3">
        <v>0</v>
      </c>
      <c r="B3">
        <v>0</v>
      </c>
      <c r="C3">
        <v>1</v>
      </c>
      <c r="D3">
        <v>6</v>
      </c>
      <c r="E3">
        <f>((7.899)^2/(A3^2+B3^2+C3^2))^(1/2)</f>
        <v>7.899</v>
      </c>
      <c r="F3">
        <f>2*ASIN(1.5405/(2*E3))</f>
        <v>0.19533508716212516</v>
      </c>
      <c r="G3">
        <f>F3*180/PI()</f>
        <v>11.191876085209842</v>
      </c>
      <c r="H3">
        <f>F3/2</f>
        <v>0.09766754358106258</v>
      </c>
      <c r="I3">
        <f>2*H3*180/PI()</f>
        <v>11.191876085209842</v>
      </c>
      <c r="J3">
        <f>(1+(COS(F3))^2)/(COS(H3)*SIN(H3)*SIN(H3))</f>
        <v>207.3608945203267</v>
      </c>
      <c r="K3">
        <f>ROUND(SIN(H3)/1.5405,1)</f>
        <v>0.1</v>
      </c>
      <c r="L3">
        <f>IF(K3=0.1,61.1,(IF(K3=0.2,53.6,IF(K3=0.3,46.5,IF(K3=0.4,40.4,0)))))</f>
        <v>61.1</v>
      </c>
      <c r="M3">
        <f>IF(K3=0.1,11,(IF(K3=0.2,8.95,IF(K3=0.3,7.75,IF(K3=0.4,6.6,0)))))</f>
        <v>11</v>
      </c>
      <c r="N3">
        <f>$L3*SIN(2*PI()*($A3*Sheet2!$A$2+$B3*Sheet2!$B$2+$C3*Sheet2!$C$2))</f>
        <v>0</v>
      </c>
      <c r="O3">
        <f>$L3*SIN(2*PI()*($A3*Sheet2!$A$3+$B3*Sheet2!$B$3+$C3*Sheet2!$C$3))</f>
        <v>7.485657059491668E-15</v>
      </c>
      <c r="P3">
        <f>$L3*SIN(2*PI()*($A3*Sheet2!$A$4+$B3*Sheet2!$B$4+$C3*Sheet2!$C$4))</f>
        <v>7.485657059491668E-15</v>
      </c>
      <c r="Q3">
        <f>$L3*SIN(2*PI()*($A3*Sheet2!$A$5+$B3*Sheet2!$B$5+$C3*Sheet2!$C$5))</f>
        <v>0</v>
      </c>
      <c r="R3">
        <f>$L3*COS(2*PI()*($A3*Sheet2!$A$2+$B3*Sheet2!$B$2+$C3*Sheet2!$C$2))</f>
        <v>61.1</v>
      </c>
      <c r="S3">
        <f>$L3*COS(2*PI()*($A3*Sheet2!$A$3+$B3*Sheet2!$B$3+$C3*Sheet2!$C$3))</f>
        <v>-61.1</v>
      </c>
      <c r="T3">
        <f>$L3*COS(2*PI()*($A3*Sheet2!$A$4+$B3*Sheet2!$B$4+$C3*Sheet2!$C$4))</f>
        <v>-61.1</v>
      </c>
      <c r="U3">
        <f>$L3*COS(2*PI()*($A3*Sheet2!$A$5+$B3*Sheet2!$B$5+$C3*Sheet2!$C$5))</f>
        <v>61.1</v>
      </c>
      <c r="V3">
        <f>$L3*SIN(2*PI()*($A3*Sheet2!$A$7+$B3*Sheet2!$B$7+$C3*Sheet2!$C$7))</f>
        <v>-61.1</v>
      </c>
      <c r="W3">
        <f>$L3*SIN(2*PI()*($A3*Sheet2!$A$8+$B3*Sheet2!$B$8+$C3*Sheet2!$C$8))</f>
        <v>61.1</v>
      </c>
      <c r="X3">
        <f>$L3*SIN(2*PI()*($A3*Sheet2!$A$9+$B3*Sheet2!$B$9+$C3*Sheet2!$C$9))</f>
        <v>61.1</v>
      </c>
      <c r="Y3">
        <f>$L3*SIN(2*PI()*($A3*Sheet2!$A$10+$B3*Sheet2!$B$10+$C3*Sheet2!$C$10))</f>
        <v>-61.1</v>
      </c>
      <c r="Z3">
        <f>$L3*COS(2*PI()*($A3*Sheet2!$A$7+$B3*Sheet2!$B$7+$C3*Sheet2!$C$7))</f>
        <v>-1.1228485589237502E-14</v>
      </c>
      <c r="AA3">
        <f>$L3*COS(2*PI()*($A3*Sheet2!$A$8+$B3*Sheet2!$B$8+$C3*Sheet2!$C$8))</f>
        <v>1.871414264872917E-14</v>
      </c>
      <c r="AB3">
        <f>$L3*COS(2*PI()*($A3*Sheet2!$A$9+$B3*Sheet2!$B$9+$C3*Sheet2!$C$9))</f>
        <v>1.871414264872917E-14</v>
      </c>
      <c r="AC3">
        <f>$L3*COS(2*PI()*($A3*Sheet2!$A$10+$B3*Sheet2!$B$10+$C3*Sheet2!$C$10))</f>
        <v>-1.1228485589237502E-14</v>
      </c>
      <c r="AD3">
        <f>SUM(N3:Q3,V3:Y3)</f>
        <v>0</v>
      </c>
      <c r="AE3">
        <f>SUM(R3:U3,Z3:AC3)</f>
        <v>1.4971314118983337E-14</v>
      </c>
      <c r="AF3">
        <f>$M3*SIN(2*PI()*($A3*Sheet2!$A$12+$B3*Sheet2!$B$12+$C3*Sheet2!$C$12))</f>
        <v>-7.778174593052022</v>
      </c>
      <c r="AG3">
        <f>$M3*SIN(2*PI()*($A3*Sheet2!$A$13+$B3*Sheet2!$B$13+$C3*Sheet2!$C$13))</f>
        <v>7.778174593052021</v>
      </c>
      <c r="AH3">
        <f>$M3*SIN(2*PI()*($A3*Sheet2!$A$14+$B3*Sheet2!$B$14+$C3*Sheet2!$C$14))</f>
        <v>7.778174593052021</v>
      </c>
      <c r="AI3">
        <f>$M3*SIN(2*PI()*($A3*Sheet2!$A$15+$B3*Sheet2!$B$15+$C3*Sheet2!$C$15))</f>
        <v>-7.778174593052022</v>
      </c>
      <c r="AJ3">
        <f>$M3*SIN(2*PI()*($A3*Sheet2!$A$17+$B3*Sheet2!$B$17+$C3*Sheet2!$C$17))</f>
        <v>7.778174593052022</v>
      </c>
      <c r="AK3">
        <f>$M3*SIN(2*PI()*($A3*Sheet2!$A$18+$B3*Sheet2!$B$18+$C3*Sheet2!$C$18))</f>
        <v>-7.778174593052022</v>
      </c>
      <c r="AL3">
        <f>$M3*SIN(2*PI()*($A3*Sheet2!$A$19+$B3*Sheet2!$B$19+$C3*Sheet2!$C$19))</f>
        <v>-7.778174593052022</v>
      </c>
      <c r="AM3">
        <f>$M3*SIN(2*PI()*($A3*Sheet2!$A$20+$B3*Sheet2!$B$20+$C3*Sheet2!$C$20))</f>
        <v>7.778174593052022</v>
      </c>
      <c r="AN3">
        <f>$M3*SIN(2*PI()*($A3*Sheet2!$A$22+$B3*Sheet2!$B$22+$C3*Sheet2!$C$22))</f>
        <v>7.778174593052023</v>
      </c>
      <c r="AO3">
        <f>$M3*SIN(2*PI()*($A3*Sheet2!$A$23+$B3*Sheet2!$B$23+$C3*Sheet2!$C$23))</f>
        <v>-7.778174593052024</v>
      </c>
      <c r="AP3">
        <f>$M3*SIN(2*PI()*($A3*Sheet2!$A$24+$B3*Sheet2!$B$24+$C3*Sheet2!$C$24))</f>
        <v>-7.778174593052024</v>
      </c>
      <c r="AQ3">
        <f>$M3*SIN(2*PI()*($A3*Sheet2!$A$25+$B3*Sheet2!$B$25+$C3*Sheet2!$C$25))</f>
        <v>7.778174593052023</v>
      </c>
      <c r="AR3">
        <f>$M3*SIN(2*PI()*($A3*Sheet2!$A$27+$B3*Sheet2!$B$27+$C3*Sheet2!$C$27))</f>
        <v>-7.778174593052024</v>
      </c>
      <c r="AS3">
        <f>$M3*SIN(2*PI()*($A3*Sheet2!$A$28+$B3*Sheet2!$B$28+$C3*Sheet2!$C$28))</f>
        <v>7.778174593052032</v>
      </c>
      <c r="AT3">
        <f>$M3*SIN(2*PI()*($A3*Sheet2!$A$30+$B3*Sheet2!$B$30+$C3*Sheet2!$C$30))</f>
        <v>-7.778174593052024</v>
      </c>
      <c r="AU3">
        <f>$M3*SIN(2*PI()*($A3*Sheet2!$A$29+$B3*Sheet2!$B$29+$C3*Sheet2!$C$29))</f>
        <v>7.778174593052032</v>
      </c>
      <c r="AV3">
        <f>$M3*COS(2*PI()*($A3*Sheet2!$A$12+$B3*Sheet2!$B$12+$C3*Sheet2!$C$12))</f>
        <v>-7.778174593052024</v>
      </c>
      <c r="AW3">
        <f>$M3*COS(2*PI()*($A3*Sheet2!$A$13+$B3*Sheet2!$B$13+$C3*Sheet2!$C$13))</f>
        <v>7.778174593052024</v>
      </c>
      <c r="AX3">
        <f>$M3*COS(2*PI()*($A3*Sheet2!$A$14+$B3*Sheet2!$B$14+$C3*Sheet2!$C$14))</f>
        <v>7.778174593052024</v>
      </c>
      <c r="AY3">
        <f>$M3*COS(2*PI()*($A3*Sheet2!$A$15+$B3*Sheet2!$B$15+$C3*Sheet2!$C$15))</f>
        <v>-7.778174593052024</v>
      </c>
      <c r="AZ3">
        <f>$M3*COS(2*PI()*($A3*Sheet2!$A$17+$B3*Sheet2!$B$17+$C3*Sheet2!$C$17))</f>
        <v>7.778174593052023</v>
      </c>
      <c r="BA3">
        <f>$M3*COS(2*PI()*($A3*Sheet2!$A$18+$B3*Sheet2!$B$18+$C3*Sheet2!$C$18))</f>
        <v>-7.778174593052024</v>
      </c>
      <c r="BB3">
        <f>$M3*COS(2*PI()*($A3*Sheet2!$A$19+$B3*Sheet2!$B$19+$C3*Sheet2!$C$19))</f>
        <v>-7.778174593052024</v>
      </c>
      <c r="BC3">
        <f>$M3*COS(2*PI()*($A3*Sheet2!$A$20+$B3*Sheet2!$B$20+$C3*Sheet2!$C$20))</f>
        <v>7.778174593052023</v>
      </c>
      <c r="BD3">
        <f>$M3*COS(2*PI()*($A3*Sheet2!$A$22+$B3*Sheet2!$B$22+$C3*Sheet2!$C$22))</f>
        <v>-7.778174593052022</v>
      </c>
      <c r="BE3">
        <f>$M3*COS(2*PI()*($A3*Sheet2!$A$23+$B3*Sheet2!$B$23+$C3*Sheet2!$C$23))</f>
        <v>7.778174593052021</v>
      </c>
      <c r="BF3">
        <f>$M3*COS(2*PI()*($A3*Sheet2!$A$24+$B3*Sheet2!$B$24+$C3*Sheet2!$C$24))</f>
        <v>7.778174593052021</v>
      </c>
      <c r="BG3">
        <f>$M3*COS(2*PI()*($A3*Sheet2!$A$25+$B3*Sheet2!$B$25+$C3*Sheet2!$C$25))</f>
        <v>-7.778174593052022</v>
      </c>
      <c r="BH3">
        <f>$M3*COS(2*PI()*($A3*Sheet2!$A$27+$B3*Sheet2!$B$27+$C3*Sheet2!$C$27))</f>
        <v>7.778174593052021</v>
      </c>
      <c r="BI3">
        <f>$M3*COS(2*PI()*($A3*Sheet2!$A$28+$B3*Sheet2!$B$28+$C3*Sheet2!$C$28))</f>
        <v>-7.778174593052014</v>
      </c>
      <c r="BJ3">
        <f>$M3*COS(2*PI()*($A3*Sheet2!$A$30+$B3*Sheet2!$B$30+$C3*Sheet2!$C$30))</f>
        <v>7.778174593052021</v>
      </c>
      <c r="BK3">
        <f>$M3*COS(2*PI()*($A3*Sheet2!$A$29+$B3*Sheet2!$B$29+$C3*Sheet2!$C$29))</f>
        <v>-7.778174593052014</v>
      </c>
      <c r="BL3">
        <f>SUM(AF3:AU3)</f>
        <v>1.2434497875801753E-14</v>
      </c>
      <c r="BM3">
        <f>SUM(AV3:BK3)</f>
        <v>1.0658141036401503E-14</v>
      </c>
      <c r="BN3">
        <f>AD3+BL3</f>
        <v>1.2434497875801753E-14</v>
      </c>
      <c r="BO3">
        <f>AE3+BM3</f>
        <v>2.562945515538484E-14</v>
      </c>
      <c r="BP3">
        <f>BN3^2+BO3^2</f>
        <v>8.114857089852008E-28</v>
      </c>
      <c r="BQ3" s="10">
        <f>D3*J3*BP3</f>
        <v>1.0096224150337965E-24</v>
      </c>
      <c r="BR3">
        <f aca="true" t="shared" si="0" ref="BR3:BR16">100*BQ3/97811658</f>
        <v>1.0322107156529302E-30</v>
      </c>
      <c r="BS3">
        <f>BR3*90</f>
        <v>9.289896440876372E-29</v>
      </c>
    </row>
    <row r="4" spans="1:71" ht="13.5">
      <c r="A4">
        <v>0</v>
      </c>
      <c r="B4">
        <v>0</v>
      </c>
      <c r="C4">
        <v>2</v>
      </c>
      <c r="D4">
        <v>6</v>
      </c>
      <c r="E4">
        <f aca="true" t="shared" si="1" ref="E4:E36">((7.899)^2/(A4^2+B4^2+C4^2))^(1/2)</f>
        <v>3.9495</v>
      </c>
      <c r="F4">
        <f aca="true" t="shared" si="2" ref="F4:F36">2*ASIN(1.5405/(2*E4))</f>
        <v>0.39256524015064065</v>
      </c>
      <c r="G4">
        <f aca="true" t="shared" si="3" ref="G4:G36">F4*180/PI()</f>
        <v>22.49233144417132</v>
      </c>
      <c r="H4">
        <f aca="true" t="shared" si="4" ref="H4:H36">F4/2</f>
        <v>0.19628262007532032</v>
      </c>
      <c r="I4">
        <f aca="true" t="shared" si="5" ref="I4:I36">2*H4*180/PI()</f>
        <v>22.49233144417132</v>
      </c>
      <c r="J4">
        <f aca="true" t="shared" si="6" ref="J4:J36">(1+(COS(F4))^2)/(COS(H4)*SIN(H4)*SIN(H4))</f>
        <v>49.68992876580467</v>
      </c>
      <c r="K4">
        <f aca="true" t="shared" si="7" ref="K4:K36">ROUND(SIN(H4)/1.5405,1)</f>
        <v>0.1</v>
      </c>
      <c r="L4">
        <f aca="true" t="shared" si="8" ref="L4:L36">IF(K4=0.1,61.1,(IF(K4=0.2,53.6,IF(K4=0.3,46.5,IF(K4=0.4,40.4,0)))))</f>
        <v>61.1</v>
      </c>
      <c r="M4">
        <f aca="true" t="shared" si="9" ref="M4:M36">IF(K4=0.1,11,(IF(K4=0.2,8.95,IF(K4=0.3,7.75,IF(K4=0.4,6.6,0)))))</f>
        <v>11</v>
      </c>
      <c r="N4">
        <f>$L4*SIN(2*PI()*($A4*Sheet2!$A$2+$B4*Sheet2!$B$2+$C4*Sheet2!$C$2))</f>
        <v>0</v>
      </c>
      <c r="O4">
        <f>$L4*SIN(2*PI()*($A4*Sheet2!$A$3+$B4*Sheet2!$B$3+$C4*Sheet2!$C$3))</f>
        <v>-1.4971314118983337E-14</v>
      </c>
      <c r="P4">
        <f>$L4*SIN(2*PI()*($A4*Sheet2!$A$4+$B4*Sheet2!$B$4+$C4*Sheet2!$C$4))</f>
        <v>-1.4971314118983337E-14</v>
      </c>
      <c r="Q4">
        <f>$L4*SIN(2*PI()*($A4*Sheet2!$A$5+$B4*Sheet2!$B$5+$C4*Sheet2!$C$5))</f>
        <v>0</v>
      </c>
      <c r="R4">
        <f>$L4*COS(2*PI()*($A4*Sheet2!$A$2+$B4*Sheet2!$B$2+$C4*Sheet2!$C$2))</f>
        <v>61.1</v>
      </c>
      <c r="S4">
        <f>$L4*COS(2*PI()*($A4*Sheet2!$A$3+$B4*Sheet2!$B$3+$C4*Sheet2!$C$3))</f>
        <v>61.1</v>
      </c>
      <c r="T4">
        <f>$L4*COS(2*PI()*($A4*Sheet2!$A$4+$B4*Sheet2!$B$4+$C4*Sheet2!$C$4))</f>
        <v>61.1</v>
      </c>
      <c r="U4">
        <f>$L4*COS(2*PI()*($A4*Sheet2!$A$5+$B4*Sheet2!$B$5+$C4*Sheet2!$C$5))</f>
        <v>61.1</v>
      </c>
      <c r="V4">
        <f>$L4*SIN(2*PI()*($A4*Sheet2!$A$7+$B4*Sheet2!$B$7+$C4*Sheet2!$C$7))</f>
        <v>2.2456971178475005E-14</v>
      </c>
      <c r="W4">
        <f>$L4*SIN(2*PI()*($A4*Sheet2!$A$8+$B4*Sheet2!$B$8+$C4*Sheet2!$C$8))</f>
        <v>3.742828529745834E-14</v>
      </c>
      <c r="X4">
        <f>$L4*SIN(2*PI()*($A4*Sheet2!$A$9+$B4*Sheet2!$B$9+$C4*Sheet2!$C$9))</f>
        <v>3.742828529745834E-14</v>
      </c>
      <c r="Y4">
        <f>$L4*SIN(2*PI()*($A4*Sheet2!$A$10+$B4*Sheet2!$B$10+$C4*Sheet2!$C$10))</f>
        <v>2.2456971178475005E-14</v>
      </c>
      <c r="Z4">
        <f>$L4*COS(2*PI()*($A4*Sheet2!$A$7+$B4*Sheet2!$B$7+$C4*Sheet2!$C$7))</f>
        <v>-61.1</v>
      </c>
      <c r="AA4">
        <f>$L4*COS(2*PI()*($A4*Sheet2!$A$8+$B4*Sheet2!$B$8+$C4*Sheet2!$C$8))</f>
        <v>-61.1</v>
      </c>
      <c r="AB4">
        <f>$L4*COS(2*PI()*($A4*Sheet2!$A$9+$B4*Sheet2!$B$9+$C4*Sheet2!$C$9))</f>
        <v>-61.1</v>
      </c>
      <c r="AC4">
        <f>$L4*COS(2*PI()*($A4*Sheet2!$A$10+$B4*Sheet2!$B$10+$C4*Sheet2!$C$10))</f>
        <v>-61.1</v>
      </c>
      <c r="AD4">
        <f aca="true" t="shared" si="10" ref="AD4:AD36">SUM(N4:Q4,V4:Y4)</f>
        <v>8.982788471390002E-14</v>
      </c>
      <c r="AE4">
        <f aca="true" t="shared" si="11" ref="AE4:AE36">SUM(R4:U4,Z4:AC4)</f>
        <v>0</v>
      </c>
      <c r="AF4">
        <f>$M4*SIN(2*PI()*($A4*Sheet2!$A$12+$B4*Sheet2!$B$12+$C4*Sheet2!$C$12))</f>
        <v>11</v>
      </c>
      <c r="AG4">
        <f>$M4*SIN(2*PI()*($A4*Sheet2!$A$13+$B4*Sheet2!$B$13+$C4*Sheet2!$C$13))</f>
        <v>11</v>
      </c>
      <c r="AH4">
        <f>$M4*SIN(2*PI()*($A4*Sheet2!$A$14+$B4*Sheet2!$B$14+$C4*Sheet2!$C$14))</f>
        <v>11</v>
      </c>
      <c r="AI4">
        <f>$M4*SIN(2*PI()*($A4*Sheet2!$A$15+$B4*Sheet2!$B$15+$C4*Sheet2!$C$15))</f>
        <v>11</v>
      </c>
      <c r="AJ4">
        <f>$M4*SIN(2*PI()*($A4*Sheet2!$A$17+$B4*Sheet2!$B$17+$C4*Sheet2!$C$17))</f>
        <v>11</v>
      </c>
      <c r="AK4">
        <f>$M4*SIN(2*PI()*($A4*Sheet2!$A$18+$B4*Sheet2!$B$18+$C4*Sheet2!$C$18))</f>
        <v>11</v>
      </c>
      <c r="AL4">
        <f>$M4*SIN(2*PI()*($A4*Sheet2!$A$19+$B4*Sheet2!$B$19+$C4*Sheet2!$C$19))</f>
        <v>11</v>
      </c>
      <c r="AM4">
        <f>$M4*SIN(2*PI()*($A4*Sheet2!$A$20+$B4*Sheet2!$B$20+$C4*Sheet2!$C$20))</f>
        <v>11</v>
      </c>
      <c r="AN4">
        <f>$M4*SIN(2*PI()*($A4*Sheet2!$A$22+$B4*Sheet2!$B$22+$C4*Sheet2!$C$22))</f>
        <v>-11</v>
      </c>
      <c r="AO4">
        <f>$M4*SIN(2*PI()*($A4*Sheet2!$A$23+$B4*Sheet2!$B$23+$C4*Sheet2!$C$23))</f>
        <v>-11</v>
      </c>
      <c r="AP4">
        <f>$M4*SIN(2*PI()*($A4*Sheet2!$A$24+$B4*Sheet2!$B$24+$C4*Sheet2!$C$24))</f>
        <v>-11</v>
      </c>
      <c r="AQ4">
        <f>$M4*SIN(2*PI()*($A4*Sheet2!$A$25+$B4*Sheet2!$B$25+$C4*Sheet2!$C$25))</f>
        <v>-11</v>
      </c>
      <c r="AR4">
        <f>$M4*SIN(2*PI()*($A4*Sheet2!$A$27+$B4*Sheet2!$B$27+$C4*Sheet2!$C$27))</f>
        <v>-11</v>
      </c>
      <c r="AS4">
        <f>$M4*SIN(2*PI()*($A4*Sheet2!$A$28+$B4*Sheet2!$B$28+$C4*Sheet2!$C$28))</f>
        <v>-11</v>
      </c>
      <c r="AT4">
        <f>$M4*SIN(2*PI()*($A4*Sheet2!$A$30+$B4*Sheet2!$B$30+$C4*Sheet2!$C$30))</f>
        <v>-11</v>
      </c>
      <c r="AU4">
        <f>$M4*SIN(2*PI()*($A4*Sheet2!$A$29+$B4*Sheet2!$B$29+$C4*Sheet2!$C$29))</f>
        <v>-11</v>
      </c>
      <c r="AV4">
        <f>$M4*COS(2*PI()*($A4*Sheet2!$A$12+$B4*Sheet2!$B$12+$C4*Sheet2!$C$12))</f>
        <v>3.369158250998705E-15</v>
      </c>
      <c r="AW4">
        <f>$M4*COS(2*PI()*($A4*Sheet2!$A$13+$B4*Sheet2!$B$13+$C4*Sheet2!$C$13))</f>
        <v>6.064484851797669E-15</v>
      </c>
      <c r="AX4">
        <f>$M4*COS(2*PI()*($A4*Sheet2!$A$14+$B4*Sheet2!$B$14+$C4*Sheet2!$C$14))</f>
        <v>6.064484851797669E-15</v>
      </c>
      <c r="AY4">
        <f>$M4*COS(2*PI()*($A4*Sheet2!$A$15+$B4*Sheet2!$B$15+$C4*Sheet2!$C$15))</f>
        <v>3.369158250998705E-15</v>
      </c>
      <c r="AZ4">
        <f>$M4*COS(2*PI()*($A4*Sheet2!$A$17+$B4*Sheet2!$B$17+$C4*Sheet2!$C$17))</f>
        <v>6.73831650199741E-16</v>
      </c>
      <c r="BA4">
        <f>$M4*COS(2*PI()*($A4*Sheet2!$A$18+$B4*Sheet2!$B$18+$C4*Sheet2!$C$18))</f>
        <v>3.369158250998705E-15</v>
      </c>
      <c r="BB4">
        <f>$M4*COS(2*PI()*($A4*Sheet2!$A$19+$B4*Sheet2!$B$19+$C4*Sheet2!$C$19))</f>
        <v>3.369158250998705E-15</v>
      </c>
      <c r="BC4">
        <f>$M4*COS(2*PI()*($A4*Sheet2!$A$20+$B4*Sheet2!$B$20+$C4*Sheet2!$C$20))</f>
        <v>6.73831650199741E-16</v>
      </c>
      <c r="BD4">
        <f>$M4*COS(2*PI()*($A4*Sheet2!$A$22+$B4*Sheet2!$B$22+$C4*Sheet2!$C$22))</f>
        <v>-2.021494950599223E-15</v>
      </c>
      <c r="BE4">
        <f>$M4*COS(2*PI()*($A4*Sheet2!$A$23+$B4*Sheet2!$B$23+$C4*Sheet2!$C$23))</f>
        <v>-4.716821551398187E-15</v>
      </c>
      <c r="BF4">
        <f>$M4*COS(2*PI()*($A4*Sheet2!$A$24+$B4*Sheet2!$B$24+$C4*Sheet2!$C$24))</f>
        <v>-4.716821551398187E-15</v>
      </c>
      <c r="BG4">
        <f>$M4*COS(2*PI()*($A4*Sheet2!$A$25+$B4*Sheet2!$B$25+$C4*Sheet2!$C$25))</f>
        <v>-2.021494950599223E-15</v>
      </c>
      <c r="BH4">
        <f>$M4*COS(2*PI()*($A4*Sheet2!$A$27+$B4*Sheet2!$B$27+$C4*Sheet2!$C$27))</f>
        <v>-4.716821551398187E-15</v>
      </c>
      <c r="BI4">
        <f>$M4*COS(2*PI()*($A4*Sheet2!$A$28+$B4*Sheet2!$B$28+$C4*Sheet2!$C$28))</f>
        <v>-2.6952073385599906E-14</v>
      </c>
      <c r="BJ4">
        <f>$M4*COS(2*PI()*($A4*Sheet2!$A$30+$B4*Sheet2!$B$30+$C4*Sheet2!$C$30))</f>
        <v>-4.716821551398187E-15</v>
      </c>
      <c r="BK4">
        <f>$M4*COS(2*PI()*($A4*Sheet2!$A$29+$B4*Sheet2!$B$29+$C4*Sheet2!$C$29))</f>
        <v>-2.6952073385599906E-14</v>
      </c>
      <c r="BL4">
        <f aca="true" t="shared" si="12" ref="BL4:BL36">SUM(AF4:AU4)</f>
        <v>0</v>
      </c>
      <c r="BM4">
        <f aca="true" t="shared" si="13" ref="BM4:BM36">SUM(AV4:BK4)</f>
        <v>-4.9861156870001366E-14</v>
      </c>
      <c r="BN4">
        <f aca="true" t="shared" si="14" ref="BN4:BN36">AD4+BL4</f>
        <v>8.982788471390002E-14</v>
      </c>
      <c r="BO4">
        <f aca="true" t="shared" si="15" ref="BO4:BO36">AE4+BM4</f>
        <v>-4.9861156870001366E-14</v>
      </c>
      <c r="BP4">
        <f aca="true" t="shared" si="16" ref="BP4:BP36">BN4^2+BO4^2</f>
        <v>1.0555183836588597E-26</v>
      </c>
      <c r="BQ4" s="10">
        <f>D4*J4*BP4</f>
        <v>3.1469179977003618E-24</v>
      </c>
      <c r="BR4">
        <f t="shared" si="0"/>
        <v>3.217324051188624E-30</v>
      </c>
      <c r="BS4">
        <f aca="true" t="shared" si="17" ref="BS4:BS36">BR4*90</f>
        <v>2.8955916460697616E-28</v>
      </c>
    </row>
    <row r="5" spans="1:71" ht="13.5">
      <c r="A5">
        <v>0</v>
      </c>
      <c r="B5">
        <v>0</v>
      </c>
      <c r="C5">
        <v>3</v>
      </c>
      <c r="D5">
        <v>6</v>
      </c>
      <c r="E5">
        <f t="shared" si="1"/>
        <v>2.633</v>
      </c>
      <c r="F5">
        <f t="shared" si="2"/>
        <v>0.5937577133848151</v>
      </c>
      <c r="G5">
        <f t="shared" si="3"/>
        <v>34.019811030288295</v>
      </c>
      <c r="H5">
        <f t="shared" si="4"/>
        <v>0.29687885669240754</v>
      </c>
      <c r="I5">
        <f t="shared" si="5"/>
        <v>34.019811030288295</v>
      </c>
      <c r="J5">
        <f t="shared" si="6"/>
        <v>20.614631208951035</v>
      </c>
      <c r="K5">
        <f t="shared" si="7"/>
        <v>0.2</v>
      </c>
      <c r="L5">
        <f t="shared" si="8"/>
        <v>53.6</v>
      </c>
      <c r="M5">
        <f t="shared" si="9"/>
        <v>8.95</v>
      </c>
      <c r="N5">
        <f>$L5*SIN(2*PI()*($A5*Sheet2!$A$2+$B5*Sheet2!$B$2+$C5*Sheet2!$C$2))</f>
        <v>0</v>
      </c>
      <c r="O5">
        <f>$L5*SIN(2*PI()*($A5*Sheet2!$A$3+$B5*Sheet2!$B$3+$C5*Sheet2!$C$3))</f>
        <v>1.970038715493061E-14</v>
      </c>
      <c r="P5">
        <f>$L5*SIN(2*PI()*($A5*Sheet2!$A$4+$B5*Sheet2!$B$4+$C5*Sheet2!$C$4))</f>
        <v>1.970038715493061E-14</v>
      </c>
      <c r="Q5">
        <f>$L5*SIN(2*PI()*($A5*Sheet2!$A$5+$B5*Sheet2!$B$5+$C5*Sheet2!$C$5))</f>
        <v>0</v>
      </c>
      <c r="R5">
        <f>$L5*COS(2*PI()*($A5*Sheet2!$A$2+$B5*Sheet2!$B$2+$C5*Sheet2!$C$2))</f>
        <v>53.6</v>
      </c>
      <c r="S5">
        <f>$L5*COS(2*PI()*($A5*Sheet2!$A$3+$B5*Sheet2!$B$3+$C5*Sheet2!$C$3))</f>
        <v>-53.6</v>
      </c>
      <c r="T5">
        <f>$L5*COS(2*PI()*($A5*Sheet2!$A$4+$B5*Sheet2!$B$4+$C5*Sheet2!$C$4))</f>
        <v>-53.6</v>
      </c>
      <c r="U5">
        <f>$L5*COS(2*PI()*($A5*Sheet2!$A$5+$B5*Sheet2!$B$5+$C5*Sheet2!$C$5))</f>
        <v>53.6</v>
      </c>
      <c r="V5">
        <f>$L5*SIN(2*PI()*($A5*Sheet2!$A$7+$B5*Sheet2!$B$7+$C5*Sheet2!$C$7))</f>
        <v>53.6</v>
      </c>
      <c r="W5">
        <f>$L5*SIN(2*PI()*($A5*Sheet2!$A$8+$B5*Sheet2!$B$8+$C5*Sheet2!$C$8))</f>
        <v>-53.6</v>
      </c>
      <c r="X5">
        <f>$L5*SIN(2*PI()*($A5*Sheet2!$A$9+$B5*Sheet2!$B$9+$C5*Sheet2!$C$9))</f>
        <v>-53.6</v>
      </c>
      <c r="Y5">
        <f>$L5*SIN(2*PI()*($A5*Sheet2!$A$10+$B5*Sheet2!$B$10+$C5*Sheet2!$C$10))</f>
        <v>53.6</v>
      </c>
      <c r="Z5">
        <f>$L5*COS(2*PI()*($A5*Sheet2!$A$7+$B5*Sheet2!$B$7+$C5*Sheet2!$C$7))</f>
        <v>2.9550580732395915E-14</v>
      </c>
      <c r="AA5">
        <f>$L5*COS(2*PI()*($A5*Sheet2!$A$8+$B5*Sheet2!$B$8+$C5*Sheet2!$C$8))</f>
        <v>-1.4446369447917996E-13</v>
      </c>
      <c r="AB5">
        <f>$L5*COS(2*PI()*($A5*Sheet2!$A$9+$B5*Sheet2!$B$9+$C5*Sheet2!$C$9))</f>
        <v>-1.4446369447917996E-13</v>
      </c>
      <c r="AC5">
        <f>$L5*COS(2*PI()*($A5*Sheet2!$A$10+$B5*Sheet2!$B$10+$C5*Sheet2!$C$10))</f>
        <v>2.9550580732395915E-14</v>
      </c>
      <c r="AD5">
        <f t="shared" si="10"/>
        <v>0</v>
      </c>
      <c r="AE5">
        <f t="shared" si="11"/>
        <v>-2.298262274935681E-13</v>
      </c>
      <c r="AF5">
        <f>$M5*SIN(2*PI()*($A5*Sheet2!$A$12+$B5*Sheet2!$B$12+$C5*Sheet2!$C$12))</f>
        <v>-6.328605691619608</v>
      </c>
      <c r="AG5">
        <f>$M5*SIN(2*PI()*($A5*Sheet2!$A$13+$B5*Sheet2!$B$13+$C5*Sheet2!$C$13))</f>
        <v>6.32860569161961</v>
      </c>
      <c r="AH5">
        <f>$M5*SIN(2*PI()*($A5*Sheet2!$A$14+$B5*Sheet2!$B$14+$C5*Sheet2!$C$14))</f>
        <v>6.32860569161961</v>
      </c>
      <c r="AI5">
        <f>$M5*SIN(2*PI()*($A5*Sheet2!$A$15+$B5*Sheet2!$B$15+$C5*Sheet2!$C$15))</f>
        <v>-6.328605691619608</v>
      </c>
      <c r="AJ5">
        <f>$M5*SIN(2*PI()*($A5*Sheet2!$A$17+$B5*Sheet2!$B$17+$C5*Sheet2!$C$17))</f>
        <v>6.3286056916196</v>
      </c>
      <c r="AK5">
        <f>$M5*SIN(2*PI()*($A5*Sheet2!$A$18+$B5*Sheet2!$B$18+$C5*Sheet2!$C$18))</f>
        <v>-6.328605691619608</v>
      </c>
      <c r="AL5">
        <f>$M5*SIN(2*PI()*($A5*Sheet2!$A$19+$B5*Sheet2!$B$19+$C5*Sheet2!$C$19))</f>
        <v>-6.328605691619608</v>
      </c>
      <c r="AM5">
        <f>$M5*SIN(2*PI()*($A5*Sheet2!$A$20+$B5*Sheet2!$B$20+$C5*Sheet2!$C$20))</f>
        <v>6.3286056916196</v>
      </c>
      <c r="AN5">
        <f>$M5*SIN(2*PI()*($A5*Sheet2!$A$22+$B5*Sheet2!$B$22+$C5*Sheet2!$C$22))</f>
        <v>6.3286056916195985</v>
      </c>
      <c r="AO5">
        <f>$M5*SIN(2*PI()*($A5*Sheet2!$A$23+$B5*Sheet2!$B$23+$C5*Sheet2!$C$23))</f>
        <v>-6.328605691619601</v>
      </c>
      <c r="AP5">
        <f>$M5*SIN(2*PI()*($A5*Sheet2!$A$24+$B5*Sheet2!$B$24+$C5*Sheet2!$C$24))</f>
        <v>-6.328605691619601</v>
      </c>
      <c r="AQ5">
        <f>$M5*SIN(2*PI()*($A5*Sheet2!$A$25+$B5*Sheet2!$B$25+$C5*Sheet2!$C$25))</f>
        <v>6.3286056916195985</v>
      </c>
      <c r="AR5">
        <f>$M5*SIN(2*PI()*($A5*Sheet2!$A$27+$B5*Sheet2!$B$27+$C5*Sheet2!$C$27))</f>
        <v>-6.328605691619601</v>
      </c>
      <c r="AS5">
        <f>$M5*SIN(2*PI()*($A5*Sheet2!$A$28+$B5*Sheet2!$B$28+$C5*Sheet2!$C$28))</f>
        <v>6.328605691619599</v>
      </c>
      <c r="AT5">
        <f>$M5*SIN(2*PI()*($A5*Sheet2!$A$30+$B5*Sheet2!$B$30+$C5*Sheet2!$C$30))</f>
        <v>-6.328605691619601</v>
      </c>
      <c r="AU5">
        <f>$M5*SIN(2*PI()*($A5*Sheet2!$A$29+$B5*Sheet2!$B$29+$C5*Sheet2!$C$29))</f>
        <v>6.328605691619599</v>
      </c>
      <c r="AV5">
        <f>$M5*COS(2*PI()*($A5*Sheet2!$A$12+$B5*Sheet2!$B$12+$C5*Sheet2!$C$12))</f>
        <v>6.328605691619591</v>
      </c>
      <c r="AW5">
        <f>$M5*COS(2*PI()*($A5*Sheet2!$A$13+$B5*Sheet2!$B$13+$C5*Sheet2!$C$13))</f>
        <v>-6.32860569161959</v>
      </c>
      <c r="AX5">
        <f>$M5*COS(2*PI()*($A5*Sheet2!$A$14+$B5*Sheet2!$B$14+$C5*Sheet2!$C$14))</f>
        <v>-6.32860569161959</v>
      </c>
      <c r="AY5">
        <f>$M5*COS(2*PI()*($A5*Sheet2!$A$15+$B5*Sheet2!$B$15+$C5*Sheet2!$C$15))</f>
        <v>6.328605691619591</v>
      </c>
      <c r="AZ5">
        <f>$M5*COS(2*PI()*($A5*Sheet2!$A$17+$B5*Sheet2!$B$17+$C5*Sheet2!$C$17))</f>
        <v>-6.328605691619599</v>
      </c>
      <c r="BA5">
        <f>$M5*COS(2*PI()*($A5*Sheet2!$A$18+$B5*Sheet2!$B$18+$C5*Sheet2!$C$18))</f>
        <v>6.328605691619591</v>
      </c>
      <c r="BB5">
        <f>$M5*COS(2*PI()*($A5*Sheet2!$A$19+$B5*Sheet2!$B$19+$C5*Sheet2!$C$19))</f>
        <v>6.328605691619591</v>
      </c>
      <c r="BC5">
        <f>$M5*COS(2*PI()*($A5*Sheet2!$A$20+$B5*Sheet2!$B$20+$C5*Sheet2!$C$20))</f>
        <v>-6.328605691619599</v>
      </c>
      <c r="BD5">
        <f>$M5*COS(2*PI()*($A5*Sheet2!$A$22+$B5*Sheet2!$B$22+$C5*Sheet2!$C$22))</f>
        <v>6.328605691619601</v>
      </c>
      <c r="BE5">
        <f>$M5*COS(2*PI()*($A5*Sheet2!$A$23+$B5*Sheet2!$B$23+$C5*Sheet2!$C$23))</f>
        <v>-6.3286056916195985</v>
      </c>
      <c r="BF5">
        <f>$M5*COS(2*PI()*($A5*Sheet2!$A$24+$B5*Sheet2!$B$24+$C5*Sheet2!$C$24))</f>
        <v>-6.3286056916195985</v>
      </c>
      <c r="BG5">
        <f>$M5*COS(2*PI()*($A5*Sheet2!$A$25+$B5*Sheet2!$B$25+$C5*Sheet2!$C$25))</f>
        <v>6.328605691619601</v>
      </c>
      <c r="BH5">
        <f>$M5*COS(2*PI()*($A5*Sheet2!$A$27+$B5*Sheet2!$B$27+$C5*Sheet2!$C$27))</f>
        <v>-6.3286056916195985</v>
      </c>
      <c r="BI5">
        <f>$M5*COS(2*PI()*($A5*Sheet2!$A$28+$B5*Sheet2!$B$28+$C5*Sheet2!$C$28))</f>
        <v>6.3286056916196</v>
      </c>
      <c r="BJ5">
        <f>$M5*COS(2*PI()*($A5*Sheet2!$A$30+$B5*Sheet2!$B$30+$C5*Sheet2!$C$30))</f>
        <v>-6.3286056916195985</v>
      </c>
      <c r="BK5">
        <f>$M5*COS(2*PI()*($A5*Sheet2!$A$29+$B5*Sheet2!$B$29+$C5*Sheet2!$C$29))</f>
        <v>6.3286056916196</v>
      </c>
      <c r="BL5">
        <f t="shared" si="12"/>
        <v>-2.1316282072803006E-14</v>
      </c>
      <c r="BM5">
        <f t="shared" si="13"/>
        <v>0</v>
      </c>
      <c r="BN5">
        <f t="shared" si="14"/>
        <v>-2.1316282072803006E-14</v>
      </c>
      <c r="BO5">
        <f t="shared" si="15"/>
        <v>-2.298262274935681E-13</v>
      </c>
      <c r="BP5">
        <f t="shared" si="16"/>
        <v>5.327447872533262E-26</v>
      </c>
      <c r="BQ5" s="10">
        <f>D5*J5*BP5</f>
        <v>6.589402390631038E-24</v>
      </c>
      <c r="BR5">
        <f t="shared" si="0"/>
        <v>6.736827209933439E-30</v>
      </c>
      <c r="BS5">
        <f t="shared" si="17"/>
        <v>6.063144488940095E-28</v>
      </c>
    </row>
    <row r="6" spans="1:71" s="12" customFormat="1" ht="13.5">
      <c r="A6" s="12">
        <v>0</v>
      </c>
      <c r="B6" s="12">
        <v>0</v>
      </c>
      <c r="C6" s="12">
        <v>4</v>
      </c>
      <c r="D6" s="12">
        <v>6</v>
      </c>
      <c r="E6" s="12">
        <f t="shared" si="1"/>
        <v>1.97475</v>
      </c>
      <c r="F6" s="12">
        <f t="shared" si="2"/>
        <v>0.801370424982366</v>
      </c>
      <c r="G6" s="12">
        <f t="shared" si="3"/>
        <v>45.915143178094716</v>
      </c>
      <c r="H6" s="12">
        <f t="shared" si="4"/>
        <v>0.400685212491183</v>
      </c>
      <c r="I6" s="12">
        <f t="shared" si="5"/>
        <v>45.915143178094716</v>
      </c>
      <c r="J6" s="12">
        <f t="shared" si="6"/>
        <v>10.59354194305961</v>
      </c>
      <c r="K6" s="12">
        <f t="shared" si="7"/>
        <v>0.3</v>
      </c>
      <c r="L6" s="12">
        <f t="shared" si="8"/>
        <v>46.5</v>
      </c>
      <c r="M6" s="12">
        <f t="shared" si="9"/>
        <v>7.75</v>
      </c>
      <c r="N6" s="12">
        <f>$L6*SIN(2*PI()*($A6*Sheet2!$A$2+$B6*Sheet2!$B$2+$C6*Sheet2!$C$2))</f>
        <v>0</v>
      </c>
      <c r="O6" s="12">
        <f>$L6*SIN(2*PI()*($A6*Sheet2!$A$3+$B6*Sheet2!$B$3+$C6*Sheet2!$C$3))</f>
        <v>-2.2787761261300332E-14</v>
      </c>
      <c r="P6" s="12">
        <f>$L6*SIN(2*PI()*($A6*Sheet2!$A$4+$B6*Sheet2!$B$4+$C6*Sheet2!$C$4))</f>
        <v>-2.2787761261300332E-14</v>
      </c>
      <c r="Q6" s="12">
        <f>$L6*SIN(2*PI()*($A6*Sheet2!$A$5+$B6*Sheet2!$B$5+$C6*Sheet2!$C$5))</f>
        <v>0</v>
      </c>
      <c r="R6" s="12">
        <f>$L6*COS(2*PI()*($A6*Sheet2!$A$2+$B6*Sheet2!$B$2+$C6*Sheet2!$C$2))</f>
        <v>46.5</v>
      </c>
      <c r="S6" s="12">
        <f>$L6*COS(2*PI()*($A6*Sheet2!$A$3+$B6*Sheet2!$B$3+$C6*Sheet2!$C$3))</f>
        <v>46.5</v>
      </c>
      <c r="T6" s="12">
        <f>$L6*COS(2*PI()*($A6*Sheet2!$A$4+$B6*Sheet2!$B$4+$C6*Sheet2!$C$4))</f>
        <v>46.5</v>
      </c>
      <c r="U6" s="12">
        <f>$L6*COS(2*PI()*($A6*Sheet2!$A$5+$B6*Sheet2!$B$5+$C6*Sheet2!$C$5))</f>
        <v>46.5</v>
      </c>
      <c r="V6" s="12">
        <f>$L6*SIN(2*PI()*($A6*Sheet2!$A$7+$B6*Sheet2!$B$7+$C6*Sheet2!$C$7))</f>
        <v>-3.41816418919505E-14</v>
      </c>
      <c r="W6" s="12">
        <f>$L6*SIN(2*PI()*($A6*Sheet2!$A$8+$B6*Sheet2!$B$8+$C6*Sheet2!$C$8))</f>
        <v>-5.696940315325083E-14</v>
      </c>
      <c r="X6" s="12">
        <f>$L6*SIN(2*PI()*($A6*Sheet2!$A$9+$B6*Sheet2!$B$9+$C6*Sheet2!$C$9))</f>
        <v>-5.696940315325083E-14</v>
      </c>
      <c r="Y6" s="12">
        <f>$L6*SIN(2*PI()*($A6*Sheet2!$A$10+$B6*Sheet2!$B$10+$C6*Sheet2!$C$10))</f>
        <v>-3.41816418919505E-14</v>
      </c>
      <c r="Z6" s="12">
        <f>$L6*COS(2*PI()*($A6*Sheet2!$A$7+$B6*Sheet2!$B$7+$C6*Sheet2!$C$7))</f>
        <v>46.5</v>
      </c>
      <c r="AA6" s="12">
        <f>$L6*COS(2*PI()*($A6*Sheet2!$A$8+$B6*Sheet2!$B$8+$C6*Sheet2!$C$8))</f>
        <v>46.5</v>
      </c>
      <c r="AB6" s="12">
        <f>$L6*COS(2*PI()*($A6*Sheet2!$A$9+$B6*Sheet2!$B$9+$C6*Sheet2!$C$9))</f>
        <v>46.5</v>
      </c>
      <c r="AC6" s="12">
        <f>$L6*COS(2*PI()*($A6*Sheet2!$A$10+$B6*Sheet2!$B$10+$C6*Sheet2!$C$10))</f>
        <v>46.5</v>
      </c>
      <c r="AD6" s="12">
        <f t="shared" si="10"/>
        <v>-2.278776126130033E-13</v>
      </c>
      <c r="AE6" s="12">
        <f t="shared" si="11"/>
        <v>372</v>
      </c>
      <c r="AF6" s="12">
        <f>$M6*SIN(2*PI()*($A6*Sheet2!$A$12+$B6*Sheet2!$B$12+$C6*Sheet2!$C$12))</f>
        <v>4.7474502627709025E-15</v>
      </c>
      <c r="AG6" s="12">
        <f>$M6*SIN(2*PI()*($A6*Sheet2!$A$13+$B6*Sheet2!$B$13+$C6*Sheet2!$C$13))</f>
        <v>8.545410472987625E-15</v>
      </c>
      <c r="AH6" s="12">
        <f>$M6*SIN(2*PI()*($A6*Sheet2!$A$14+$B6*Sheet2!$B$14+$C6*Sheet2!$C$14))</f>
        <v>8.545410472987625E-15</v>
      </c>
      <c r="AI6" s="12">
        <f>$M6*SIN(2*PI()*($A6*Sheet2!$A$15+$B6*Sheet2!$B$15+$C6*Sheet2!$C$15))</f>
        <v>4.7474502627709025E-15</v>
      </c>
      <c r="AJ6" s="12">
        <f>$M6*SIN(2*PI()*($A6*Sheet2!$A$17+$B6*Sheet2!$B$17+$C6*Sheet2!$C$17))</f>
        <v>9.494900525541805E-16</v>
      </c>
      <c r="AK6" s="12">
        <f>$M6*SIN(2*PI()*($A6*Sheet2!$A$18+$B6*Sheet2!$B$18+$C6*Sheet2!$C$18))</f>
        <v>4.7474502627709025E-15</v>
      </c>
      <c r="AL6" s="12">
        <f>$M6*SIN(2*PI()*($A6*Sheet2!$A$19+$B6*Sheet2!$B$19+$C6*Sheet2!$C$19))</f>
        <v>4.7474502627709025E-15</v>
      </c>
      <c r="AM6" s="12">
        <f>$M6*SIN(2*PI()*($A6*Sheet2!$A$20+$B6*Sheet2!$B$20+$C6*Sheet2!$C$20))</f>
        <v>9.494900525541805E-16</v>
      </c>
      <c r="AN6" s="12">
        <f>$M6*SIN(2*PI()*($A6*Sheet2!$A$22+$B6*Sheet2!$B$22+$C6*Sheet2!$C$22))</f>
        <v>2.8484701576625415E-15</v>
      </c>
      <c r="AO6" s="12">
        <f>$M6*SIN(2*PI()*($A6*Sheet2!$A$23+$B6*Sheet2!$B$23+$C6*Sheet2!$C$23))</f>
        <v>6.6464303678792636E-15</v>
      </c>
      <c r="AP6" s="12">
        <f>$M6*SIN(2*PI()*($A6*Sheet2!$A$24+$B6*Sheet2!$B$24+$C6*Sheet2!$C$24))</f>
        <v>6.6464303678792636E-15</v>
      </c>
      <c r="AQ6" s="12">
        <f>$M6*SIN(2*PI()*($A6*Sheet2!$A$25+$B6*Sheet2!$B$25+$C6*Sheet2!$C$25))</f>
        <v>2.8484701576625415E-15</v>
      </c>
      <c r="AR6" s="12">
        <f>$M6*SIN(2*PI()*($A6*Sheet2!$A$27+$B6*Sheet2!$B$27+$C6*Sheet2!$C$27))</f>
        <v>6.6464303678792636E-15</v>
      </c>
      <c r="AS6" s="12">
        <f>$M6*SIN(2*PI()*($A6*Sheet2!$A$28+$B6*Sheet2!$B$28+$C6*Sheet2!$C$28))</f>
        <v>3.797792158879987E-14</v>
      </c>
      <c r="AT6" s="12">
        <f>$M6*SIN(2*PI()*($A6*Sheet2!$A$30+$B6*Sheet2!$B$30+$C6*Sheet2!$C$30))</f>
        <v>6.6464303678792636E-15</v>
      </c>
      <c r="AU6" s="12">
        <f>$M6*SIN(2*PI()*($A6*Sheet2!$A$29+$B6*Sheet2!$B$29+$C6*Sheet2!$C$29))</f>
        <v>3.797792158879987E-14</v>
      </c>
      <c r="AV6" s="12">
        <f>$M6*COS(2*PI()*($A6*Sheet2!$A$12+$B6*Sheet2!$B$12+$C6*Sheet2!$C$12))</f>
        <v>-7.75</v>
      </c>
      <c r="AW6" s="12">
        <f>$M6*COS(2*PI()*($A6*Sheet2!$A$13+$B6*Sheet2!$B$13+$C6*Sheet2!$C$13))</f>
        <v>-7.75</v>
      </c>
      <c r="AX6" s="12">
        <f>$M6*COS(2*PI()*($A6*Sheet2!$A$14+$B6*Sheet2!$B$14+$C6*Sheet2!$C$14))</f>
        <v>-7.75</v>
      </c>
      <c r="AY6" s="12">
        <f>$M6*COS(2*PI()*($A6*Sheet2!$A$15+$B6*Sheet2!$B$15+$C6*Sheet2!$C$15))</f>
        <v>-7.75</v>
      </c>
      <c r="AZ6" s="12">
        <f>$M6*COS(2*PI()*($A6*Sheet2!$A$17+$B6*Sheet2!$B$17+$C6*Sheet2!$C$17))</f>
        <v>-7.75</v>
      </c>
      <c r="BA6" s="12">
        <f>$M6*COS(2*PI()*($A6*Sheet2!$A$18+$B6*Sheet2!$B$18+$C6*Sheet2!$C$18))</f>
        <v>-7.75</v>
      </c>
      <c r="BB6" s="12">
        <f>$M6*COS(2*PI()*($A6*Sheet2!$A$19+$B6*Sheet2!$B$19+$C6*Sheet2!$C$19))</f>
        <v>-7.75</v>
      </c>
      <c r="BC6" s="12">
        <f>$M6*COS(2*PI()*($A6*Sheet2!$A$20+$B6*Sheet2!$B$20+$C6*Sheet2!$C$20))</f>
        <v>-7.75</v>
      </c>
      <c r="BD6" s="12">
        <f>$M6*COS(2*PI()*($A6*Sheet2!$A$22+$B6*Sheet2!$B$22+$C6*Sheet2!$C$22))</f>
        <v>-7.75</v>
      </c>
      <c r="BE6" s="12">
        <f>$M6*COS(2*PI()*($A6*Sheet2!$A$23+$B6*Sheet2!$B$23+$C6*Sheet2!$C$23))</f>
        <v>-7.75</v>
      </c>
      <c r="BF6" s="12">
        <f>$M6*COS(2*PI()*($A6*Sheet2!$A$24+$B6*Sheet2!$B$24+$C6*Sheet2!$C$24))</f>
        <v>-7.75</v>
      </c>
      <c r="BG6" s="12">
        <f>$M6*COS(2*PI()*($A6*Sheet2!$A$25+$B6*Sheet2!$B$25+$C6*Sheet2!$C$25))</f>
        <v>-7.75</v>
      </c>
      <c r="BH6" s="12">
        <f>$M6*COS(2*PI()*($A6*Sheet2!$A$27+$B6*Sheet2!$B$27+$C6*Sheet2!$C$27))</f>
        <v>-7.75</v>
      </c>
      <c r="BI6" s="12">
        <f>$M6*COS(2*PI()*($A6*Sheet2!$A$28+$B6*Sheet2!$B$28+$C6*Sheet2!$C$28))</f>
        <v>-7.75</v>
      </c>
      <c r="BJ6" s="12">
        <f>$M6*COS(2*PI()*($A6*Sheet2!$A$30+$B6*Sheet2!$B$30+$C6*Sheet2!$C$30))</f>
        <v>-7.75</v>
      </c>
      <c r="BK6" s="12">
        <f>$M6*COS(2*PI()*($A6*Sheet2!$A$29+$B6*Sheet2!$B$29+$C6*Sheet2!$C$29))</f>
        <v>-7.75</v>
      </c>
      <c r="BL6" s="12">
        <f t="shared" si="12"/>
        <v>1.462181070666091E-13</v>
      </c>
      <c r="BM6" s="12">
        <f t="shared" si="13"/>
        <v>-124</v>
      </c>
      <c r="BN6" s="12">
        <f t="shared" si="14"/>
        <v>-8.165950554639423E-14</v>
      </c>
      <c r="BO6" s="12">
        <f t="shared" si="15"/>
        <v>248</v>
      </c>
      <c r="BP6" s="12">
        <f t="shared" si="16"/>
        <v>61504</v>
      </c>
      <c r="BQ6" s="22">
        <f>D6*J6*BP6</f>
        <v>3909271.2219956294</v>
      </c>
      <c r="BR6" s="12">
        <f t="shared" si="0"/>
        <v>3.996733418009977</v>
      </c>
      <c r="BS6" s="12">
        <f t="shared" si="17"/>
        <v>359.70600762089794</v>
      </c>
    </row>
    <row r="7" spans="1:71" ht="13.5">
      <c r="A7">
        <v>0</v>
      </c>
      <c r="B7">
        <v>1</v>
      </c>
      <c r="C7">
        <v>1</v>
      </c>
      <c r="D7">
        <v>12</v>
      </c>
      <c r="E7">
        <f t="shared" si="1"/>
        <v>5.585436464592539</v>
      </c>
      <c r="F7">
        <f t="shared" si="2"/>
        <v>0.27668830708516856</v>
      </c>
      <c r="G7">
        <f t="shared" si="3"/>
        <v>15.85307223659983</v>
      </c>
      <c r="H7">
        <f t="shared" si="4"/>
        <v>0.13834415354258428</v>
      </c>
      <c r="I7">
        <f t="shared" si="5"/>
        <v>15.85307223659983</v>
      </c>
      <c r="J7">
        <f t="shared" si="6"/>
        <v>102.22003169977728</v>
      </c>
      <c r="K7">
        <f t="shared" si="7"/>
        <v>0.1</v>
      </c>
      <c r="L7">
        <f t="shared" si="8"/>
        <v>61.1</v>
      </c>
      <c r="M7">
        <f t="shared" si="9"/>
        <v>11</v>
      </c>
      <c r="N7">
        <f>$L7*SIN(2*PI()*($A7*Sheet2!$A$2+$B7*Sheet2!$B$2+$C7*Sheet2!$C$2))</f>
        <v>0</v>
      </c>
      <c r="O7">
        <f>$L7*SIN(2*PI()*($A7*Sheet2!$A$3+$B7*Sheet2!$B$3+$C7*Sheet2!$C$3))</f>
        <v>-1.4971314118983337E-14</v>
      </c>
      <c r="P7">
        <f>$L7*SIN(2*PI()*($A7*Sheet2!$A$4+$B7*Sheet2!$B$4+$C7*Sheet2!$C$4))</f>
        <v>7.485657059491668E-15</v>
      </c>
      <c r="Q7">
        <f>$L7*SIN(2*PI()*($A7*Sheet2!$A$5+$B7*Sheet2!$B$5+$C7*Sheet2!$C$5))</f>
        <v>7.485657059491668E-15</v>
      </c>
      <c r="R7">
        <f>$L7*COS(2*PI()*($A7*Sheet2!$A$2+$B7*Sheet2!$B$2+$C7*Sheet2!$C$2))</f>
        <v>61.1</v>
      </c>
      <c r="S7">
        <f>$L7*COS(2*PI()*($A7*Sheet2!$A$3+$B7*Sheet2!$B$3+$C7*Sheet2!$C$3))</f>
        <v>61.1</v>
      </c>
      <c r="T7">
        <f>$L7*COS(2*PI()*($A7*Sheet2!$A$4+$B7*Sheet2!$B$4+$C7*Sheet2!$C$4))</f>
        <v>-61.1</v>
      </c>
      <c r="U7">
        <f>$L7*COS(2*PI()*($A7*Sheet2!$A$5+$B7*Sheet2!$B$5+$C7*Sheet2!$C$5))</f>
        <v>-61.1</v>
      </c>
      <c r="V7">
        <f>$L7*SIN(2*PI()*($A7*Sheet2!$A$7+$B7*Sheet2!$B$7+$C7*Sheet2!$C$7))</f>
        <v>-1.4971314118983337E-14</v>
      </c>
      <c r="W7">
        <f>$L7*SIN(2*PI()*($A7*Sheet2!$A$8+$B7*Sheet2!$B$8+$C7*Sheet2!$C$8))</f>
        <v>-2.994262823796667E-14</v>
      </c>
      <c r="X7">
        <f>$L7*SIN(2*PI()*($A7*Sheet2!$A$9+$B7*Sheet2!$B$9+$C7*Sheet2!$C$9))</f>
        <v>2.2456971178475005E-14</v>
      </c>
      <c r="Y7">
        <f>$L7*SIN(2*PI()*($A7*Sheet2!$A$10+$B7*Sheet2!$B$10+$C7*Sheet2!$C$10))</f>
        <v>2.2456971178475005E-14</v>
      </c>
      <c r="Z7">
        <f>$L7*COS(2*PI()*($A7*Sheet2!$A$7+$B7*Sheet2!$B$7+$C7*Sheet2!$C$7))</f>
        <v>61.1</v>
      </c>
      <c r="AA7">
        <f>$L7*COS(2*PI()*($A7*Sheet2!$A$8+$B7*Sheet2!$B$8+$C7*Sheet2!$C$8))</f>
        <v>61.1</v>
      </c>
      <c r="AB7">
        <f>$L7*COS(2*PI()*($A7*Sheet2!$A$9+$B7*Sheet2!$B$9+$C7*Sheet2!$C$9))</f>
        <v>-61.1</v>
      </c>
      <c r="AC7">
        <f>$L7*COS(2*PI()*($A7*Sheet2!$A$10+$B7*Sheet2!$B$10+$C7*Sheet2!$C$10))</f>
        <v>-61.1</v>
      </c>
      <c r="AD7">
        <f t="shared" si="10"/>
        <v>0</v>
      </c>
      <c r="AE7">
        <f t="shared" si="11"/>
        <v>0</v>
      </c>
      <c r="AF7">
        <f>$M7*SIN(2*PI()*($A7*Sheet2!$A$12+$B7*Sheet2!$B$12+$C7*Sheet2!$C$12))</f>
        <v>11</v>
      </c>
      <c r="AG7">
        <f>$M7*SIN(2*PI()*($A7*Sheet2!$A$13+$B7*Sheet2!$B$13+$C7*Sheet2!$C$13))</f>
        <v>11</v>
      </c>
      <c r="AH7">
        <f>$M7*SIN(2*PI()*($A7*Sheet2!$A$14+$B7*Sheet2!$B$14+$C7*Sheet2!$C$14))</f>
        <v>-11</v>
      </c>
      <c r="AI7">
        <f>$M7*SIN(2*PI()*($A7*Sheet2!$A$15+$B7*Sheet2!$B$15+$C7*Sheet2!$C$15))</f>
        <v>-11</v>
      </c>
      <c r="AJ7">
        <f>$M7*SIN(2*PI()*($A7*Sheet2!$A$17+$B7*Sheet2!$B$17+$C7*Sheet2!$C$17))</f>
        <v>-2.695326600798964E-15</v>
      </c>
      <c r="AK7">
        <f>$M7*SIN(2*PI()*($A7*Sheet2!$A$18+$B7*Sheet2!$B$18+$C7*Sheet2!$C$18))</f>
        <v>-5.390653201597928E-15</v>
      </c>
      <c r="AL7">
        <f>$M7*SIN(2*PI()*($A7*Sheet2!$A$19+$B7*Sheet2!$B$19+$C7*Sheet2!$C$19))</f>
        <v>4.042989901198446E-15</v>
      </c>
      <c r="AM7">
        <f>$M7*SIN(2*PI()*($A7*Sheet2!$A$20+$B7*Sheet2!$B$20+$C7*Sheet2!$C$20))</f>
        <v>4.042989901198446E-15</v>
      </c>
      <c r="AN7">
        <f>$M7*SIN(2*PI()*($A7*Sheet2!$A$22+$B7*Sheet2!$B$22+$C7*Sheet2!$C$22))</f>
        <v>1.347663300399482E-15</v>
      </c>
      <c r="AO7">
        <f>$M7*SIN(2*PI()*($A7*Sheet2!$A$23+$B7*Sheet2!$B$23+$C7*Sheet2!$C$23))</f>
        <v>4.042989901198446E-15</v>
      </c>
      <c r="AP7">
        <f>$M7*SIN(2*PI()*($A7*Sheet2!$A$24+$B7*Sheet2!$B$24+$C7*Sheet2!$C$24))</f>
        <v>-2.695326600798964E-15</v>
      </c>
      <c r="AQ7">
        <f>$M7*SIN(2*PI()*($A7*Sheet2!$A$25+$B7*Sheet2!$B$25+$C7*Sheet2!$C$25))</f>
        <v>-2.695326600798964E-15</v>
      </c>
      <c r="AR7">
        <f>$M7*SIN(2*PI()*($A7*Sheet2!$A$27+$B7*Sheet2!$B$27+$C7*Sheet2!$C$27))</f>
        <v>11</v>
      </c>
      <c r="AS7">
        <f>$M7*SIN(2*PI()*($A7*Sheet2!$A$28+$B7*Sheet2!$B$28+$C7*Sheet2!$C$28))</f>
        <v>11</v>
      </c>
      <c r="AT7">
        <f>$M7*SIN(2*PI()*($A7*Sheet2!$A$30+$B7*Sheet2!$B$30+$C7*Sheet2!$C$30))</f>
        <v>-11</v>
      </c>
      <c r="AU7">
        <f>$M7*SIN(2*PI()*($A7*Sheet2!$A$29+$B7*Sheet2!$B$29+$C7*Sheet2!$C$29))</f>
        <v>-11</v>
      </c>
      <c r="AV7">
        <f>$M7*COS(2*PI()*($A7*Sheet2!$A$12+$B7*Sheet2!$B$12+$C7*Sheet2!$C$12))</f>
        <v>3.369158250998705E-15</v>
      </c>
      <c r="AW7">
        <f>$M7*COS(2*PI()*($A7*Sheet2!$A$13+$B7*Sheet2!$B$13+$C7*Sheet2!$C$13))</f>
        <v>6.064484851797669E-15</v>
      </c>
      <c r="AX7">
        <f>$M7*COS(2*PI()*($A7*Sheet2!$A$14+$B7*Sheet2!$B$14+$C7*Sheet2!$C$14))</f>
        <v>-4.716821551398187E-15</v>
      </c>
      <c r="AY7">
        <f>$M7*COS(2*PI()*($A7*Sheet2!$A$15+$B7*Sheet2!$B$15+$C7*Sheet2!$C$15))</f>
        <v>-4.716821551398187E-15</v>
      </c>
      <c r="AZ7">
        <f>$M7*COS(2*PI()*($A7*Sheet2!$A$17+$B7*Sheet2!$B$17+$C7*Sheet2!$C$17))</f>
        <v>11</v>
      </c>
      <c r="BA7">
        <f>$M7*COS(2*PI()*($A7*Sheet2!$A$18+$B7*Sheet2!$B$18+$C7*Sheet2!$C$18))</f>
        <v>11</v>
      </c>
      <c r="BB7">
        <f>$M7*COS(2*PI()*($A7*Sheet2!$A$19+$B7*Sheet2!$B$19+$C7*Sheet2!$C$19))</f>
        <v>-11</v>
      </c>
      <c r="BC7">
        <f>$M7*COS(2*PI()*($A7*Sheet2!$A$20+$B7*Sheet2!$B$20+$C7*Sheet2!$C$20))</f>
        <v>-11</v>
      </c>
      <c r="BD7">
        <f>$M7*COS(2*PI()*($A7*Sheet2!$A$22+$B7*Sheet2!$B$22+$C7*Sheet2!$C$22))</f>
        <v>-11</v>
      </c>
      <c r="BE7">
        <f>$M7*COS(2*PI()*($A7*Sheet2!$A$23+$B7*Sheet2!$B$23+$C7*Sheet2!$C$23))</f>
        <v>-11</v>
      </c>
      <c r="BF7">
        <f>$M7*COS(2*PI()*($A7*Sheet2!$A$24+$B7*Sheet2!$B$24+$C7*Sheet2!$C$24))</f>
        <v>11</v>
      </c>
      <c r="BG7">
        <f>$M7*COS(2*PI()*($A7*Sheet2!$A$25+$B7*Sheet2!$B$25+$C7*Sheet2!$C$25))</f>
        <v>11</v>
      </c>
      <c r="BH7">
        <f>$M7*COS(2*PI()*($A7*Sheet2!$A$27+$B7*Sheet2!$B$27+$C7*Sheet2!$C$27))</f>
        <v>3.369158250998705E-15</v>
      </c>
      <c r="BI7">
        <f>$M7*COS(2*PI()*($A7*Sheet2!$A$28+$B7*Sheet2!$B$28+$C7*Sheet2!$C$28))</f>
        <v>6.064484851797669E-15</v>
      </c>
      <c r="BJ7">
        <f>$M7*COS(2*PI()*($A7*Sheet2!$A$30+$B7*Sheet2!$B$30+$C7*Sheet2!$C$30))</f>
        <v>-4.716821551398187E-15</v>
      </c>
      <c r="BK7">
        <f>$M7*COS(2*PI()*($A7*Sheet2!$A$29+$B7*Sheet2!$B$29+$C7*Sheet2!$C$29))</f>
        <v>-4.716821551398187E-15</v>
      </c>
      <c r="BL7">
        <f t="shared" si="12"/>
        <v>0</v>
      </c>
      <c r="BM7">
        <f t="shared" si="13"/>
        <v>0</v>
      </c>
      <c r="BN7">
        <f t="shared" si="14"/>
        <v>0</v>
      </c>
      <c r="BO7">
        <f t="shared" si="15"/>
        <v>0</v>
      </c>
      <c r="BP7">
        <f t="shared" si="16"/>
        <v>0</v>
      </c>
      <c r="BQ7" s="10">
        <f>D7*J7*BP7</f>
        <v>0</v>
      </c>
      <c r="BR7">
        <f t="shared" si="0"/>
        <v>0</v>
      </c>
      <c r="BS7">
        <f t="shared" si="17"/>
        <v>0</v>
      </c>
    </row>
    <row r="8" spans="1:71" ht="13.5">
      <c r="A8">
        <v>0</v>
      </c>
      <c r="B8">
        <v>1</v>
      </c>
      <c r="C8">
        <v>2</v>
      </c>
      <c r="D8">
        <v>24</v>
      </c>
      <c r="E8">
        <f t="shared" si="1"/>
        <v>3.532540190854168</v>
      </c>
      <c r="F8">
        <f t="shared" si="2"/>
        <v>0.4396200608929419</v>
      </c>
      <c r="G8">
        <f t="shared" si="3"/>
        <v>25.188374078449826</v>
      </c>
      <c r="H8">
        <f t="shared" si="4"/>
        <v>0.21981003044647096</v>
      </c>
      <c r="I8">
        <f t="shared" si="5"/>
        <v>25.188374078449826</v>
      </c>
      <c r="J8">
        <f t="shared" si="6"/>
        <v>39.200304697467175</v>
      </c>
      <c r="K8">
        <f t="shared" si="7"/>
        <v>0.1</v>
      </c>
      <c r="L8">
        <f t="shared" si="8"/>
        <v>61.1</v>
      </c>
      <c r="M8">
        <f t="shared" si="9"/>
        <v>11</v>
      </c>
      <c r="N8">
        <f>$L8*SIN(2*PI()*($A8*Sheet2!$A$2+$B8*Sheet2!$B$2+$C8*Sheet2!$C$2))</f>
        <v>0</v>
      </c>
      <c r="O8">
        <f>$L8*SIN(2*PI()*($A8*Sheet2!$A$3+$B8*Sheet2!$B$3+$C8*Sheet2!$C$3))</f>
        <v>2.2456971178475005E-14</v>
      </c>
      <c r="P8">
        <f>$L8*SIN(2*PI()*($A8*Sheet2!$A$4+$B8*Sheet2!$B$4+$C8*Sheet2!$C$4))</f>
        <v>-1.4971314118983337E-14</v>
      </c>
      <c r="Q8">
        <f>$L8*SIN(2*PI()*($A8*Sheet2!$A$5+$B8*Sheet2!$B$5+$C8*Sheet2!$C$5))</f>
        <v>7.485657059491668E-15</v>
      </c>
      <c r="R8">
        <f>$L8*COS(2*PI()*($A8*Sheet2!$A$2+$B8*Sheet2!$B$2+$C8*Sheet2!$C$2))</f>
        <v>61.1</v>
      </c>
      <c r="S8">
        <f>$L8*COS(2*PI()*($A8*Sheet2!$A$3+$B8*Sheet2!$B$3+$C8*Sheet2!$C$3))</f>
        <v>-61.1</v>
      </c>
      <c r="T8">
        <f>$L8*COS(2*PI()*($A8*Sheet2!$A$4+$B8*Sheet2!$B$4+$C8*Sheet2!$C$4))</f>
        <v>61.1</v>
      </c>
      <c r="U8">
        <f>$L8*COS(2*PI()*($A8*Sheet2!$A$5+$B8*Sheet2!$B$5+$C8*Sheet2!$C$5))</f>
        <v>-61.1</v>
      </c>
      <c r="V8">
        <f>$L8*SIN(2*PI()*($A8*Sheet2!$A$7+$B8*Sheet2!$B$7+$C8*Sheet2!$C$7))</f>
        <v>-61.1</v>
      </c>
      <c r="W8">
        <f>$L8*SIN(2*PI()*($A8*Sheet2!$A$8+$B8*Sheet2!$B$8+$C8*Sheet2!$C$8))</f>
        <v>61.1</v>
      </c>
      <c r="X8">
        <f>$L8*SIN(2*PI()*($A8*Sheet2!$A$9+$B8*Sheet2!$B$9+$C8*Sheet2!$C$9))</f>
        <v>-61.1</v>
      </c>
      <c r="Y8">
        <f>$L8*SIN(2*PI()*($A8*Sheet2!$A$10+$B8*Sheet2!$B$10+$C8*Sheet2!$C$10))</f>
        <v>61.1</v>
      </c>
      <c r="Z8">
        <f>$L8*COS(2*PI()*($A8*Sheet2!$A$7+$B8*Sheet2!$B$7+$C8*Sheet2!$C$7))</f>
        <v>-2.619979970822084E-14</v>
      </c>
      <c r="AA8">
        <f>$L8*COS(2*PI()*($A8*Sheet2!$A$8+$B8*Sheet2!$B$8+$C8*Sheet2!$C$8))</f>
        <v>-5.987863200065946E-14</v>
      </c>
      <c r="AB8">
        <f>$L8*COS(2*PI()*($A8*Sheet2!$A$9+$B8*Sheet2!$B$9+$C8*Sheet2!$C$9))</f>
        <v>-1.497065167145595E-13</v>
      </c>
      <c r="AC8">
        <f>$L8*COS(2*PI()*($A8*Sheet2!$A$10+$B8*Sheet2!$B$10+$C8*Sheet2!$C$10))</f>
        <v>3.368545676771251E-14</v>
      </c>
      <c r="AD8">
        <f t="shared" si="10"/>
        <v>0</v>
      </c>
      <c r="AE8">
        <f t="shared" si="11"/>
        <v>-2.020994916557273E-13</v>
      </c>
      <c r="AF8">
        <f>$M8*SIN(2*PI()*($A8*Sheet2!$A$12+$B8*Sheet2!$B$12+$C8*Sheet2!$C$12))</f>
        <v>-7.778174593052033</v>
      </c>
      <c r="AG8">
        <f>$M8*SIN(2*PI()*($A8*Sheet2!$A$13+$B8*Sheet2!$B$13+$C8*Sheet2!$C$13))</f>
        <v>7.778174593052036</v>
      </c>
      <c r="AH8">
        <f>$M8*SIN(2*PI()*($A8*Sheet2!$A$14+$B8*Sheet2!$B$14+$C8*Sheet2!$C$14))</f>
        <v>-7.778174593052036</v>
      </c>
      <c r="AI8">
        <f>$M8*SIN(2*PI()*($A8*Sheet2!$A$15+$B8*Sheet2!$B$15+$C8*Sheet2!$C$15))</f>
        <v>7.778174593052034</v>
      </c>
      <c r="AJ8">
        <f>$M8*SIN(2*PI()*($A8*Sheet2!$A$17+$B8*Sheet2!$B$17+$C8*Sheet2!$C$17))</f>
        <v>7.778174593052021</v>
      </c>
      <c r="AK8">
        <f>$M8*SIN(2*PI()*($A8*Sheet2!$A$18+$B8*Sheet2!$B$18+$C8*Sheet2!$C$18))</f>
        <v>-7.778174593052024</v>
      </c>
      <c r="AL8">
        <f>$M8*SIN(2*PI()*($A8*Sheet2!$A$19+$B8*Sheet2!$B$19+$C8*Sheet2!$C$19))</f>
        <v>7.778174593052026</v>
      </c>
      <c r="AM8">
        <f>$M8*SIN(2*PI()*($A8*Sheet2!$A$20+$B8*Sheet2!$B$20+$C8*Sheet2!$C$20))</f>
        <v>-7.778174593052027</v>
      </c>
      <c r="AN8">
        <f>$M8*SIN(2*PI()*($A8*Sheet2!$A$22+$B8*Sheet2!$B$22+$C8*Sheet2!$C$22))</f>
        <v>-7.778174593052024</v>
      </c>
      <c r="AO8">
        <f>$M8*SIN(2*PI()*($A8*Sheet2!$A$23+$B8*Sheet2!$B$23+$C8*Sheet2!$C$23))</f>
        <v>7.778174593052034</v>
      </c>
      <c r="AP8">
        <f>$M8*SIN(2*PI()*($A8*Sheet2!$A$24+$B8*Sheet2!$B$24+$C8*Sheet2!$C$24))</f>
        <v>-7.778174593052033</v>
      </c>
      <c r="AQ8">
        <f>$M8*SIN(2*PI()*($A8*Sheet2!$A$25+$B8*Sheet2!$B$25+$C8*Sheet2!$C$25))</f>
        <v>7.778174593052032</v>
      </c>
      <c r="AR8">
        <f>$M8*SIN(2*PI()*($A8*Sheet2!$A$27+$B8*Sheet2!$B$27+$C8*Sheet2!$C$27))</f>
        <v>7.778174593052026</v>
      </c>
      <c r="AS8">
        <f>$M8*SIN(2*PI()*($A8*Sheet2!$A$28+$B8*Sheet2!$B$28+$C8*Sheet2!$C$28))</f>
        <v>-7.778174593052023</v>
      </c>
      <c r="AT8">
        <f>$M8*SIN(2*PI()*($A8*Sheet2!$A$30+$B8*Sheet2!$B$30+$C8*Sheet2!$C$30))</f>
        <v>-7.778174593052024</v>
      </c>
      <c r="AU8">
        <f>$M8*SIN(2*PI()*($A8*Sheet2!$A$29+$B8*Sheet2!$B$29+$C8*Sheet2!$C$29))</f>
        <v>7.778174593052023</v>
      </c>
      <c r="AV8">
        <f>$M8*COS(2*PI()*($A8*Sheet2!$A$12+$B8*Sheet2!$B$12+$C8*Sheet2!$C$12))</f>
        <v>7.778174593052013</v>
      </c>
      <c r="AW8">
        <f>$M8*COS(2*PI()*($A8*Sheet2!$A$13+$B8*Sheet2!$B$13+$C8*Sheet2!$C$13))</f>
        <v>-7.77817459305201</v>
      </c>
      <c r="AX8">
        <f>$M8*COS(2*PI()*($A8*Sheet2!$A$14+$B8*Sheet2!$B$14+$C8*Sheet2!$C$14))</f>
        <v>7.77817459305201</v>
      </c>
      <c r="AY8">
        <f>$M8*COS(2*PI()*($A8*Sheet2!$A$15+$B8*Sheet2!$B$15+$C8*Sheet2!$C$15))</f>
        <v>-7.778174593052011</v>
      </c>
      <c r="AZ8">
        <f>$M8*COS(2*PI()*($A8*Sheet2!$A$17+$B8*Sheet2!$B$17+$C8*Sheet2!$C$17))</f>
        <v>7.778174593052024</v>
      </c>
      <c r="BA8">
        <f>$M8*COS(2*PI()*($A8*Sheet2!$A$18+$B8*Sheet2!$B$18+$C8*Sheet2!$C$18))</f>
        <v>-7.778174593052021</v>
      </c>
      <c r="BB8">
        <f>$M8*COS(2*PI()*($A8*Sheet2!$A$19+$B8*Sheet2!$B$19+$C8*Sheet2!$C$19))</f>
        <v>7.77817459305202</v>
      </c>
      <c r="BC8">
        <f>$M8*COS(2*PI()*($A8*Sheet2!$A$20+$B8*Sheet2!$B$20+$C8*Sheet2!$C$20))</f>
        <v>-7.778174593052018</v>
      </c>
      <c r="BD8">
        <f>$M8*COS(2*PI()*($A8*Sheet2!$A$22+$B8*Sheet2!$B$22+$C8*Sheet2!$C$22))</f>
        <v>7.778174593052021</v>
      </c>
      <c r="BE8">
        <f>$M8*COS(2*PI()*($A8*Sheet2!$A$23+$B8*Sheet2!$B$23+$C8*Sheet2!$C$23))</f>
        <v>-7.778174593052011</v>
      </c>
      <c r="BF8">
        <f>$M8*COS(2*PI()*($A8*Sheet2!$A$24+$B8*Sheet2!$B$24+$C8*Sheet2!$C$24))</f>
        <v>7.778174593052013</v>
      </c>
      <c r="BG8">
        <f>$M8*COS(2*PI()*($A8*Sheet2!$A$25+$B8*Sheet2!$B$25+$C8*Sheet2!$C$25))</f>
        <v>-7.778174593052014</v>
      </c>
      <c r="BH8">
        <f>$M8*COS(2*PI()*($A8*Sheet2!$A$27+$B8*Sheet2!$B$27+$C8*Sheet2!$C$27))</f>
        <v>7.77817459305202</v>
      </c>
      <c r="BI8">
        <f>$M8*COS(2*PI()*($A8*Sheet2!$A$28+$B8*Sheet2!$B$28+$C8*Sheet2!$C$28))</f>
        <v>-7.778174593052023</v>
      </c>
      <c r="BJ8">
        <f>$M8*COS(2*PI()*($A8*Sheet2!$A$30+$B8*Sheet2!$B$30+$C8*Sheet2!$C$30))</f>
        <v>-7.778174593052021</v>
      </c>
      <c r="BK8">
        <f>$M8*COS(2*PI()*($A8*Sheet2!$A$29+$B8*Sheet2!$B$29+$C8*Sheet2!$C$29))</f>
        <v>7.778174593052022</v>
      </c>
      <c r="BL8">
        <f t="shared" si="12"/>
        <v>7.105427357601002E-15</v>
      </c>
      <c r="BM8">
        <f t="shared" si="13"/>
        <v>1.3322676295501878E-14</v>
      </c>
      <c r="BN8">
        <f t="shared" si="14"/>
        <v>7.105427357601002E-15</v>
      </c>
      <c r="BO8">
        <f t="shared" si="15"/>
        <v>-1.8877681536022542E-13</v>
      </c>
      <c r="BP8">
        <f t="shared" si="16"/>
        <v>3.5687173115482785E-26</v>
      </c>
      <c r="BQ8" s="10">
        <f>D8*J8*BP8</f>
        <v>3.3574753438036416E-23</v>
      </c>
      <c r="BR8">
        <f t="shared" si="0"/>
        <v>3.4325922006185004E-29</v>
      </c>
      <c r="BS8">
        <f t="shared" si="17"/>
        <v>3.0893329805566502E-27</v>
      </c>
    </row>
    <row r="9" spans="1:71" ht="13.5">
      <c r="A9">
        <v>0</v>
      </c>
      <c r="B9">
        <v>1</v>
      </c>
      <c r="C9">
        <v>3</v>
      </c>
      <c r="D9">
        <v>24</v>
      </c>
      <c r="E9">
        <f t="shared" si="1"/>
        <v>2.4978831237670027</v>
      </c>
      <c r="F9">
        <f t="shared" si="2"/>
        <v>0.6269393991330892</v>
      </c>
      <c r="G9">
        <f t="shared" si="3"/>
        <v>35.92098158079379</v>
      </c>
      <c r="H9">
        <f t="shared" si="4"/>
        <v>0.3134696995665446</v>
      </c>
      <c r="I9">
        <f t="shared" si="5"/>
        <v>35.92098158079379</v>
      </c>
      <c r="J9">
        <f t="shared" si="6"/>
        <v>18.305866900312434</v>
      </c>
      <c r="K9">
        <f t="shared" si="7"/>
        <v>0.2</v>
      </c>
      <c r="L9">
        <f t="shared" si="8"/>
        <v>53.6</v>
      </c>
      <c r="M9">
        <f t="shared" si="9"/>
        <v>8.95</v>
      </c>
      <c r="N9">
        <f>$L9*SIN(2*PI()*($A9*Sheet2!$A$2+$B9*Sheet2!$B$2+$C9*Sheet2!$C$2))</f>
        <v>0</v>
      </c>
      <c r="O9">
        <f>$L9*SIN(2*PI()*($A9*Sheet2!$A$3+$B9*Sheet2!$B$3+$C9*Sheet2!$C$3))</f>
        <v>-2.6267182873240813E-14</v>
      </c>
      <c r="P9">
        <f>$L9*SIN(2*PI()*($A9*Sheet2!$A$4+$B9*Sheet2!$B$4+$C9*Sheet2!$C$4))</f>
        <v>1.970038715493061E-14</v>
      </c>
      <c r="Q9">
        <f>$L9*SIN(2*PI()*($A9*Sheet2!$A$5+$B9*Sheet2!$B$5+$C9*Sheet2!$C$5))</f>
        <v>6.566795718310203E-15</v>
      </c>
      <c r="R9">
        <f>$L9*COS(2*PI()*($A9*Sheet2!$A$2+$B9*Sheet2!$B$2+$C9*Sheet2!$C$2))</f>
        <v>53.6</v>
      </c>
      <c r="S9">
        <f>$L9*COS(2*PI()*($A9*Sheet2!$A$3+$B9*Sheet2!$B$3+$C9*Sheet2!$C$3))</f>
        <v>53.6</v>
      </c>
      <c r="T9">
        <f>$L9*COS(2*PI()*($A9*Sheet2!$A$4+$B9*Sheet2!$B$4+$C9*Sheet2!$C$4))</f>
        <v>-53.6</v>
      </c>
      <c r="U9">
        <f>$L9*COS(2*PI()*($A9*Sheet2!$A$5+$B9*Sheet2!$B$5+$C9*Sheet2!$C$5))</f>
        <v>-53.6</v>
      </c>
      <c r="V9">
        <f>$L9*SIN(2*PI()*($A9*Sheet2!$A$7+$B9*Sheet2!$B$7+$C9*Sheet2!$C$7))</f>
        <v>3.2833978591551016E-14</v>
      </c>
      <c r="W9">
        <f>$L9*SIN(2*PI()*($A9*Sheet2!$A$8+$B9*Sheet2!$B$8+$C9*Sheet2!$C$8))</f>
        <v>5.910116146479183E-14</v>
      </c>
      <c r="X9">
        <f>$L9*SIN(2*PI()*($A9*Sheet2!$A$9+$B9*Sheet2!$B$9+$C9*Sheet2!$C$9))</f>
        <v>-5.2534365746481626E-14</v>
      </c>
      <c r="Y9">
        <f>$L9*SIN(2*PI()*($A9*Sheet2!$A$10+$B9*Sheet2!$B$10+$C9*Sheet2!$C$10))</f>
        <v>-3.940077430986122E-14</v>
      </c>
      <c r="Z9">
        <f>$L9*COS(2*PI()*($A9*Sheet2!$A$7+$B9*Sheet2!$B$7+$C9*Sheet2!$C$7))</f>
        <v>-53.6</v>
      </c>
      <c r="AA9">
        <f>$L9*COS(2*PI()*($A9*Sheet2!$A$8+$B9*Sheet2!$B$8+$C9*Sheet2!$C$8))</f>
        <v>-53.6</v>
      </c>
      <c r="AB9">
        <f>$L9*COS(2*PI()*($A9*Sheet2!$A$9+$B9*Sheet2!$B$9+$C9*Sheet2!$C$9))</f>
        <v>53.6</v>
      </c>
      <c r="AC9">
        <f>$L9*COS(2*PI()*($A9*Sheet2!$A$10+$B9*Sheet2!$B$10+$C9*Sheet2!$C$10))</f>
        <v>53.6</v>
      </c>
      <c r="AD9">
        <f t="shared" si="10"/>
        <v>0</v>
      </c>
      <c r="AE9">
        <f t="shared" si="11"/>
        <v>0</v>
      </c>
      <c r="AF9">
        <f>$M9*SIN(2*PI()*($A9*Sheet2!$A$12+$B9*Sheet2!$B$12+$C9*Sheet2!$C$12))</f>
        <v>5.482539335716074E-15</v>
      </c>
      <c r="AG9">
        <f>$M9*SIN(2*PI()*($A9*Sheet2!$A$13+$B9*Sheet2!$B$13+$C9*Sheet2!$C$13))</f>
        <v>9.868570804288934E-15</v>
      </c>
      <c r="AH9">
        <f>$M9*SIN(2*PI()*($A9*Sheet2!$A$14+$B9*Sheet2!$B$14+$C9*Sheet2!$C$14))</f>
        <v>-8.77206293714572E-15</v>
      </c>
      <c r="AI9">
        <f>$M9*SIN(2*PI()*($A9*Sheet2!$A$15+$B9*Sheet2!$B$15+$C9*Sheet2!$C$15))</f>
        <v>-6.579047202859289E-15</v>
      </c>
      <c r="AJ9">
        <f>$M9*SIN(2*PI()*($A9*Sheet2!$A$17+$B9*Sheet2!$B$17+$C9*Sheet2!$C$17))</f>
        <v>8.95</v>
      </c>
      <c r="AK9">
        <f>$M9*SIN(2*PI()*($A9*Sheet2!$A$18+$B9*Sheet2!$B$18+$C9*Sheet2!$C$18))</f>
        <v>8.95</v>
      </c>
      <c r="AL9">
        <f>$M9*SIN(2*PI()*($A9*Sheet2!$A$19+$B9*Sheet2!$B$19+$C9*Sheet2!$C$19))</f>
        <v>-8.95</v>
      </c>
      <c r="AM9">
        <f>$M9*SIN(2*PI()*($A9*Sheet2!$A$20+$B9*Sheet2!$B$20+$C9*Sheet2!$C$20))</f>
        <v>-8.95</v>
      </c>
      <c r="AN9">
        <f>$M9*SIN(2*PI()*($A9*Sheet2!$A$22+$B9*Sheet2!$B$22+$C9*Sheet2!$C$22))</f>
        <v>8.95</v>
      </c>
      <c r="AO9">
        <f>$M9*SIN(2*PI()*($A9*Sheet2!$A$23+$B9*Sheet2!$B$23+$C9*Sheet2!$C$23))</f>
        <v>8.95</v>
      </c>
      <c r="AP9">
        <f>$M9*SIN(2*PI()*($A9*Sheet2!$A$24+$B9*Sheet2!$B$24+$C9*Sheet2!$C$24))</f>
        <v>-8.95</v>
      </c>
      <c r="AQ9">
        <f>$M9*SIN(2*PI()*($A9*Sheet2!$A$25+$B9*Sheet2!$B$25+$C9*Sheet2!$C$25))</f>
        <v>-8.95</v>
      </c>
      <c r="AR9">
        <f>$M9*SIN(2*PI()*($A9*Sheet2!$A$27+$B9*Sheet2!$B$27+$C9*Sheet2!$C$27))</f>
        <v>-6.579047202859289E-15</v>
      </c>
      <c r="AS9">
        <f>$M9*SIN(2*PI()*($A9*Sheet2!$A$28+$B9*Sheet2!$B$28+$C9*Sheet2!$C$28))</f>
        <v>-1.0965078671432148E-14</v>
      </c>
      <c r="AT9">
        <f>$M9*SIN(2*PI()*($A9*Sheet2!$A$30+$B9*Sheet2!$B$30+$C9*Sheet2!$C$30))</f>
        <v>7.675555070002504E-15</v>
      </c>
      <c r="AU9">
        <f>$M9*SIN(2*PI()*($A9*Sheet2!$A$29+$B9*Sheet2!$B$29+$C9*Sheet2!$C$29))</f>
        <v>9.868570804288934E-15</v>
      </c>
      <c r="AV9">
        <f>$M9*COS(2*PI()*($A9*Sheet2!$A$12+$B9*Sheet2!$B$12+$C9*Sheet2!$C$12))</f>
        <v>-8.95</v>
      </c>
      <c r="AW9">
        <f>$M9*COS(2*PI()*($A9*Sheet2!$A$13+$B9*Sheet2!$B$13+$C9*Sheet2!$C$13))</f>
        <v>-8.95</v>
      </c>
      <c r="AX9">
        <f>$M9*COS(2*PI()*($A9*Sheet2!$A$14+$B9*Sheet2!$B$14+$C9*Sheet2!$C$14))</f>
        <v>8.95</v>
      </c>
      <c r="AY9">
        <f>$M9*COS(2*PI()*($A9*Sheet2!$A$15+$B9*Sheet2!$B$15+$C9*Sheet2!$C$15))</f>
        <v>8.95</v>
      </c>
      <c r="AZ9">
        <f>$M9*COS(2*PI()*($A9*Sheet2!$A$17+$B9*Sheet2!$B$17+$C9*Sheet2!$C$17))</f>
        <v>2.741269667858037E-15</v>
      </c>
      <c r="BA9">
        <f>$M9*COS(2*PI()*($A9*Sheet2!$A$18+$B9*Sheet2!$B$18+$C9*Sheet2!$C$18))</f>
        <v>-8.771092576201343E-15</v>
      </c>
      <c r="BB9">
        <f>$M9*COS(2*PI()*($A9*Sheet2!$A$19+$B9*Sheet2!$B$19+$C9*Sheet2!$C$19))</f>
        <v>-2.1929186981919922E-14</v>
      </c>
      <c r="BC9">
        <f>$M9*COS(2*PI()*($A9*Sheet2!$A$20+$B9*Sheet2!$B$20+$C9*Sheet2!$C$20))</f>
        <v>-3.837777535001252E-15</v>
      </c>
      <c r="BD9">
        <f>$M9*COS(2*PI()*($A9*Sheet2!$A$22+$B9*Sheet2!$B$22+$C9*Sheet2!$C$22))</f>
        <v>2.741269667858037E-15</v>
      </c>
      <c r="BE9">
        <f>$M9*COS(2*PI()*($A9*Sheet2!$A$23+$B9*Sheet2!$B$23+$C9*Sheet2!$C$23))</f>
        <v>-8.771092576201343E-15</v>
      </c>
      <c r="BF9">
        <f>$M9*COS(2*PI()*($A9*Sheet2!$A$24+$B9*Sheet2!$B$24+$C9*Sheet2!$C$24))</f>
        <v>-2.1929186981919922E-14</v>
      </c>
      <c r="BG9">
        <f>$M9*COS(2*PI()*($A9*Sheet2!$A$25+$B9*Sheet2!$B$25+$C9*Sheet2!$C$25))</f>
        <v>-3.837777535001252E-15</v>
      </c>
      <c r="BH9">
        <f>$M9*COS(2*PI()*($A9*Sheet2!$A$27+$B9*Sheet2!$B$27+$C9*Sheet2!$C$27))</f>
        <v>8.95</v>
      </c>
      <c r="BI9">
        <f>$M9*COS(2*PI()*($A9*Sheet2!$A$28+$B9*Sheet2!$B$28+$C9*Sheet2!$C$28))</f>
        <v>8.95</v>
      </c>
      <c r="BJ9">
        <f>$M9*COS(2*PI()*($A9*Sheet2!$A$30+$B9*Sheet2!$B$30+$C9*Sheet2!$C$30))</f>
        <v>-8.95</v>
      </c>
      <c r="BK9">
        <f>$M9*COS(2*PI()*($A9*Sheet2!$A$29+$B9*Sheet2!$B$29+$C9*Sheet2!$C$29))</f>
        <v>-8.95</v>
      </c>
      <c r="BL9">
        <f t="shared" si="12"/>
        <v>0</v>
      </c>
      <c r="BM9">
        <f t="shared" si="13"/>
        <v>-6.394884621840902E-14</v>
      </c>
      <c r="BN9">
        <f t="shared" si="14"/>
        <v>0</v>
      </c>
      <c r="BO9">
        <f t="shared" si="15"/>
        <v>-6.394884621840902E-14</v>
      </c>
      <c r="BP9">
        <f t="shared" si="16"/>
        <v>4.089454932665725E-27</v>
      </c>
      <c r="BQ9" s="10">
        <f>D9*J9*BP9</f>
        <v>1.7966644246129176E-24</v>
      </c>
      <c r="BR9">
        <f t="shared" si="0"/>
        <v>1.8368612303994657E-30</v>
      </c>
      <c r="BS9">
        <f t="shared" si="17"/>
        <v>1.6531751073595192E-28</v>
      </c>
    </row>
    <row r="10" spans="1:71" ht="13.5">
      <c r="A10">
        <v>0</v>
      </c>
      <c r="B10">
        <v>1</v>
      </c>
      <c r="C10">
        <v>4</v>
      </c>
      <c r="D10">
        <v>24</v>
      </c>
      <c r="E10">
        <f t="shared" si="1"/>
        <v>1.9157889021619943</v>
      </c>
      <c r="F10">
        <f t="shared" si="2"/>
        <v>0.8275174113672081</v>
      </c>
      <c r="G10">
        <f t="shared" si="3"/>
        <v>47.4132551449322</v>
      </c>
      <c r="H10">
        <f t="shared" si="4"/>
        <v>0.41375870568360407</v>
      </c>
      <c r="I10">
        <f t="shared" si="5"/>
        <v>47.4132551449322</v>
      </c>
      <c r="J10">
        <f t="shared" si="6"/>
        <v>9.850432764886552</v>
      </c>
      <c r="K10">
        <f t="shared" si="7"/>
        <v>0.3</v>
      </c>
      <c r="L10">
        <f t="shared" si="8"/>
        <v>46.5</v>
      </c>
      <c r="M10">
        <f t="shared" si="9"/>
        <v>7.75</v>
      </c>
      <c r="N10">
        <f>$L10*SIN(2*PI()*($A10*Sheet2!$A$2+$B10*Sheet2!$B$2+$C10*Sheet2!$C$2))</f>
        <v>0</v>
      </c>
      <c r="O10">
        <f>$L10*SIN(2*PI()*($A10*Sheet2!$A$3+$B10*Sheet2!$B$3+$C10*Sheet2!$C$3))</f>
        <v>2.8484701576625415E-14</v>
      </c>
      <c r="P10">
        <f>$L10*SIN(2*PI()*($A10*Sheet2!$A$4+$B10*Sheet2!$B$4+$C10*Sheet2!$C$4))</f>
        <v>-2.2787761261300332E-14</v>
      </c>
      <c r="Q10">
        <f>$L10*SIN(2*PI()*($A10*Sheet2!$A$5+$B10*Sheet2!$B$5+$C10*Sheet2!$C$5))</f>
        <v>5.696940315325083E-15</v>
      </c>
      <c r="R10">
        <f>$L10*COS(2*PI()*($A10*Sheet2!$A$2+$B10*Sheet2!$B$2+$C10*Sheet2!$C$2))</f>
        <v>46.5</v>
      </c>
      <c r="S10">
        <f>$L10*COS(2*PI()*($A10*Sheet2!$A$3+$B10*Sheet2!$B$3+$C10*Sheet2!$C$3))</f>
        <v>-46.5</v>
      </c>
      <c r="T10">
        <f>$L10*COS(2*PI()*($A10*Sheet2!$A$4+$B10*Sheet2!$B$4+$C10*Sheet2!$C$4))</f>
        <v>46.5</v>
      </c>
      <c r="U10">
        <f>$L10*COS(2*PI()*($A10*Sheet2!$A$5+$B10*Sheet2!$B$5+$C10*Sheet2!$C$5))</f>
        <v>-46.5</v>
      </c>
      <c r="V10">
        <f>$L10*SIN(2*PI()*($A10*Sheet2!$A$7+$B10*Sheet2!$B$7+$C10*Sheet2!$C$7))</f>
        <v>46.5</v>
      </c>
      <c r="W10">
        <f>$L10*SIN(2*PI()*($A10*Sheet2!$A$8+$B10*Sheet2!$B$8+$C10*Sheet2!$C$8))</f>
        <v>-46.5</v>
      </c>
      <c r="X10">
        <f>$L10*SIN(2*PI()*($A10*Sheet2!$A$9+$B10*Sheet2!$B$9+$C10*Sheet2!$C$9))</f>
        <v>46.5</v>
      </c>
      <c r="Y10">
        <f>$L10*SIN(2*PI()*($A10*Sheet2!$A$10+$B10*Sheet2!$B$10+$C10*Sheet2!$C$10))</f>
        <v>-46.5</v>
      </c>
      <c r="Z10">
        <f>$L10*COS(2*PI()*($A10*Sheet2!$A$7+$B10*Sheet2!$B$7+$C10*Sheet2!$C$7))</f>
        <v>-4.5570480982498607E-14</v>
      </c>
      <c r="AA10">
        <f>$L10*COS(2*PI()*($A10*Sheet2!$A$8+$B10*Sheet2!$B$8+$C10*Sheet2!$C$8))</f>
        <v>-1.481154066583501E-13</v>
      </c>
      <c r="AB10">
        <f>$L10*COS(2*PI()*($A10*Sheet2!$A$9+$B10*Sheet2!$B$9+$C10*Sheet2!$C$9))</f>
        <v>-2.2782719721198275E-14</v>
      </c>
      <c r="AC10">
        <f>$L10*COS(2*PI()*($A10*Sheet2!$A$10+$B10*Sheet2!$B$10+$C10*Sheet2!$C$10))</f>
        <v>-1.2532764539704977E-13</v>
      </c>
      <c r="AD10">
        <f t="shared" si="10"/>
        <v>0</v>
      </c>
      <c r="AE10">
        <f t="shared" si="11"/>
        <v>-3.4179625275909675E-13</v>
      </c>
      <c r="AF10">
        <f>$M10*SIN(2*PI()*($A10*Sheet2!$A$12+$B10*Sheet2!$B$12+$C10*Sheet2!$C$12))</f>
        <v>5.480077554195744</v>
      </c>
      <c r="AG10">
        <f>$M10*SIN(2*PI()*($A10*Sheet2!$A$13+$B10*Sheet2!$B$13+$C10*Sheet2!$C$13))</f>
        <v>-5.4800775541957405</v>
      </c>
      <c r="AH10">
        <f>$M10*SIN(2*PI()*($A10*Sheet2!$A$14+$B10*Sheet2!$B$14+$C10*Sheet2!$C$14))</f>
        <v>5.480077554195722</v>
      </c>
      <c r="AI10">
        <f>$M10*SIN(2*PI()*($A10*Sheet2!$A$15+$B10*Sheet2!$B$15+$C10*Sheet2!$C$15))</f>
        <v>-5.480077554195744</v>
      </c>
      <c r="AJ10">
        <f>$M10*SIN(2*PI()*($A10*Sheet2!$A$17+$B10*Sheet2!$B$17+$C10*Sheet2!$C$17))</f>
        <v>5.480077554195749</v>
      </c>
      <c r="AK10">
        <f>$M10*SIN(2*PI()*($A10*Sheet2!$A$18+$B10*Sheet2!$B$18+$C10*Sheet2!$C$18))</f>
        <v>-5.480077554195753</v>
      </c>
      <c r="AL10">
        <f>$M10*SIN(2*PI()*($A10*Sheet2!$A$19+$B10*Sheet2!$B$19+$C10*Sheet2!$C$19))</f>
        <v>5.480077554195752</v>
      </c>
      <c r="AM10">
        <f>$M10*SIN(2*PI()*($A10*Sheet2!$A$20+$B10*Sheet2!$B$20+$C10*Sheet2!$C$20))</f>
        <v>-5.48007755419575</v>
      </c>
      <c r="AN10">
        <f>$M10*SIN(2*PI()*($A10*Sheet2!$A$22+$B10*Sheet2!$B$22+$C10*Sheet2!$C$22))</f>
        <v>-5.480077554195747</v>
      </c>
      <c r="AO10">
        <f>$M10*SIN(2*PI()*($A10*Sheet2!$A$23+$B10*Sheet2!$B$23+$C10*Sheet2!$C$23))</f>
        <v>5.480077554195743</v>
      </c>
      <c r="AP10">
        <f>$M10*SIN(2*PI()*($A10*Sheet2!$A$24+$B10*Sheet2!$B$24+$C10*Sheet2!$C$24))</f>
        <v>-5.480077554195744</v>
      </c>
      <c r="AQ10">
        <f>$M10*SIN(2*PI()*($A10*Sheet2!$A$25+$B10*Sheet2!$B$25+$C10*Sheet2!$C$25))</f>
        <v>5.480077554195746</v>
      </c>
      <c r="AR10">
        <f>$M10*SIN(2*PI()*($A10*Sheet2!$A$27+$B10*Sheet2!$B$27+$C10*Sheet2!$C$27))</f>
        <v>-5.480077554195753</v>
      </c>
      <c r="AS10">
        <f>$M10*SIN(2*PI()*($A10*Sheet2!$A$28+$B10*Sheet2!$B$28+$C10*Sheet2!$C$28))</f>
        <v>5.4800775541957565</v>
      </c>
      <c r="AT10">
        <f>$M10*SIN(2*PI()*($A10*Sheet2!$A$30+$B10*Sheet2!$B$30+$C10*Sheet2!$C$30))</f>
        <v>5.480077554195754</v>
      </c>
      <c r="AU10">
        <f>$M10*SIN(2*PI()*($A10*Sheet2!$A$29+$B10*Sheet2!$B$29+$C10*Sheet2!$C$29))</f>
        <v>-5.480077554195737</v>
      </c>
      <c r="AV10">
        <f>$M10*COS(2*PI()*($A10*Sheet2!$A$12+$B10*Sheet2!$B$12+$C10*Sheet2!$C$12))</f>
        <v>5.480077554195743</v>
      </c>
      <c r="AW10">
        <f>$M10*COS(2*PI()*($A10*Sheet2!$A$13+$B10*Sheet2!$B$13+$C10*Sheet2!$C$13))</f>
        <v>-5.480077554195747</v>
      </c>
      <c r="AX10">
        <f>$M10*COS(2*PI()*($A10*Sheet2!$A$14+$B10*Sheet2!$B$14+$C10*Sheet2!$C$14))</f>
        <v>5.480077554195765</v>
      </c>
      <c r="AY10">
        <f>$M10*COS(2*PI()*($A10*Sheet2!$A$15+$B10*Sheet2!$B$15+$C10*Sheet2!$C$15))</f>
        <v>-5.480077554195744</v>
      </c>
      <c r="AZ10">
        <f>$M10*COS(2*PI()*($A10*Sheet2!$A$17+$B10*Sheet2!$B$17+$C10*Sheet2!$C$17))</f>
        <v>-5.480077554195737</v>
      </c>
      <c r="BA10">
        <f>$M10*COS(2*PI()*($A10*Sheet2!$A$18+$B10*Sheet2!$B$18+$C10*Sheet2!$C$18))</f>
        <v>5.480077554195733</v>
      </c>
      <c r="BB10">
        <f>$M10*COS(2*PI()*($A10*Sheet2!$A$19+$B10*Sheet2!$B$19+$C10*Sheet2!$C$19))</f>
        <v>-5.480077554195734</v>
      </c>
      <c r="BC10">
        <f>$M10*COS(2*PI()*($A10*Sheet2!$A$20+$B10*Sheet2!$B$20+$C10*Sheet2!$C$20))</f>
        <v>5.480077554195736</v>
      </c>
      <c r="BD10">
        <f>$M10*COS(2*PI()*($A10*Sheet2!$A$22+$B10*Sheet2!$B$22+$C10*Sheet2!$C$22))</f>
        <v>-5.4800775541957405</v>
      </c>
      <c r="BE10">
        <f>$M10*COS(2*PI()*($A10*Sheet2!$A$23+$B10*Sheet2!$B$23+$C10*Sheet2!$C$23))</f>
        <v>5.480077554195744</v>
      </c>
      <c r="BF10">
        <f>$M10*COS(2*PI()*($A10*Sheet2!$A$24+$B10*Sheet2!$B$24+$C10*Sheet2!$C$24))</f>
        <v>-5.480077554195744</v>
      </c>
      <c r="BG10">
        <f>$M10*COS(2*PI()*($A10*Sheet2!$A$25+$B10*Sheet2!$B$25+$C10*Sheet2!$C$25))</f>
        <v>5.480077554195741</v>
      </c>
      <c r="BH10">
        <f>$M10*COS(2*PI()*($A10*Sheet2!$A$27+$B10*Sheet2!$B$27+$C10*Sheet2!$C$27))</f>
        <v>5.480077554195733</v>
      </c>
      <c r="BI10">
        <f>$M10*COS(2*PI()*($A10*Sheet2!$A$28+$B10*Sheet2!$B$28+$C10*Sheet2!$C$28))</f>
        <v>-5.48007755419573</v>
      </c>
      <c r="BJ10">
        <f>$M10*COS(2*PI()*($A10*Sheet2!$A$30+$B10*Sheet2!$B$30+$C10*Sheet2!$C$30))</f>
        <v>-5.4800775541957325</v>
      </c>
      <c r="BK10">
        <f>$M10*COS(2*PI()*($A10*Sheet2!$A$29+$B10*Sheet2!$B$29+$C10*Sheet2!$C$29))</f>
        <v>5.480077554195749</v>
      </c>
      <c r="BL10">
        <f t="shared" si="12"/>
        <v>0</v>
      </c>
      <c r="BM10">
        <f t="shared" si="13"/>
        <v>3.730349362740526E-14</v>
      </c>
      <c r="BN10">
        <f t="shared" si="14"/>
        <v>0</v>
      </c>
      <c r="BO10">
        <f t="shared" si="15"/>
        <v>-3.044927591316915E-13</v>
      </c>
      <c r="BP10">
        <f t="shared" si="16"/>
        <v>9.271584036363029E-26</v>
      </c>
      <c r="BQ10" s="10">
        <f>D10*J10*BP10</f>
        <v>2.1918987641805477E-23</v>
      </c>
      <c r="BR10">
        <f t="shared" si="0"/>
        <v>2.240938155020895E-29</v>
      </c>
      <c r="BS10">
        <f t="shared" si="17"/>
        <v>2.0168443395188057E-27</v>
      </c>
    </row>
    <row r="11" spans="1:71" s="12" customFormat="1" ht="13.5">
      <c r="A11" s="12">
        <v>0</v>
      </c>
      <c r="B11" s="12">
        <v>2</v>
      </c>
      <c r="C11" s="12">
        <v>2</v>
      </c>
      <c r="D11" s="12">
        <v>12</v>
      </c>
      <c r="E11" s="12">
        <f t="shared" si="1"/>
        <v>2.7927182322962696</v>
      </c>
      <c r="F11" s="12">
        <f t="shared" si="2"/>
        <v>0.5588574090761498</v>
      </c>
      <c r="G11" s="12">
        <f t="shared" si="3"/>
        <v>32.020170889679534</v>
      </c>
      <c r="H11" s="12">
        <f>F11/2</f>
        <v>0.2794287045380749</v>
      </c>
      <c r="I11" s="12">
        <f t="shared" si="5"/>
        <v>32.020170889679534</v>
      </c>
      <c r="J11" s="12">
        <f t="shared" si="6"/>
        <v>23.5079047284017</v>
      </c>
      <c r="K11" s="12">
        <f t="shared" si="7"/>
        <v>0.2</v>
      </c>
      <c r="L11" s="12">
        <f t="shared" si="8"/>
        <v>53.6</v>
      </c>
      <c r="M11" s="12">
        <f t="shared" si="9"/>
        <v>8.95</v>
      </c>
      <c r="N11" s="12">
        <f>$L11*SIN(2*PI()*($A11*Sheet2!$A$2+$B11*Sheet2!$B$2+$C11*Sheet2!$C$2))</f>
        <v>0</v>
      </c>
      <c r="O11" s="12">
        <f>$L11*SIN(2*PI()*($A11*Sheet2!$A$3+$B11*Sheet2!$B$3+$C11*Sheet2!$C$3))</f>
        <v>-2.6267182873240813E-14</v>
      </c>
      <c r="P11" s="12">
        <f>$L11*SIN(2*PI()*($A11*Sheet2!$A$4+$B11*Sheet2!$B$4+$C11*Sheet2!$C$4))</f>
        <v>-1.3133591436620407E-14</v>
      </c>
      <c r="Q11" s="12">
        <f>$L11*SIN(2*PI()*($A11*Sheet2!$A$5+$B11*Sheet2!$B$5+$C11*Sheet2!$C$5))</f>
        <v>-1.3133591436620407E-14</v>
      </c>
      <c r="R11" s="12">
        <f>$L11*COS(2*PI()*($A11*Sheet2!$A$2+$B11*Sheet2!$B$2+$C11*Sheet2!$C$2))</f>
        <v>53.6</v>
      </c>
      <c r="S11" s="12">
        <f>$L11*COS(2*PI()*($A11*Sheet2!$A$3+$B11*Sheet2!$B$3+$C11*Sheet2!$C$3))</f>
        <v>53.6</v>
      </c>
      <c r="T11" s="12">
        <f>$L11*COS(2*PI()*($A11*Sheet2!$A$4+$B11*Sheet2!$B$4+$C11*Sheet2!$C$4))</f>
        <v>53.6</v>
      </c>
      <c r="U11" s="12">
        <f>$L11*COS(2*PI()*($A11*Sheet2!$A$5+$B11*Sheet2!$B$5+$C11*Sheet2!$C$5))</f>
        <v>53.6</v>
      </c>
      <c r="V11" s="12">
        <f>$L11*SIN(2*PI()*($A11*Sheet2!$A$7+$B11*Sheet2!$B$7+$C11*Sheet2!$C$7))</f>
        <v>-2.6267182873240813E-14</v>
      </c>
      <c r="W11" s="12">
        <f>$L11*SIN(2*PI()*($A11*Sheet2!$A$8+$B11*Sheet2!$B$8+$C11*Sheet2!$C$8))</f>
        <v>-5.2534365746481626E-14</v>
      </c>
      <c r="X11" s="12">
        <f>$L11*SIN(2*PI()*($A11*Sheet2!$A$9+$B11*Sheet2!$B$9+$C11*Sheet2!$C$9))</f>
        <v>-3.940077430986122E-14</v>
      </c>
      <c r="Y11" s="12">
        <f>$L11*SIN(2*PI()*($A11*Sheet2!$A$10+$B11*Sheet2!$B$10+$C11*Sheet2!$C$10))</f>
        <v>-3.940077430986122E-14</v>
      </c>
      <c r="Z11" s="12">
        <f>$L11*COS(2*PI()*($A11*Sheet2!$A$7+$B11*Sheet2!$B$7+$C11*Sheet2!$C$7))</f>
        <v>53.6</v>
      </c>
      <c r="AA11" s="12">
        <f>$L11*COS(2*PI()*($A11*Sheet2!$A$8+$B11*Sheet2!$B$8+$C11*Sheet2!$C$8))</f>
        <v>53.6</v>
      </c>
      <c r="AB11" s="12">
        <f>$L11*COS(2*PI()*($A11*Sheet2!$A$9+$B11*Sheet2!$B$9+$C11*Sheet2!$C$9))</f>
        <v>53.6</v>
      </c>
      <c r="AC11" s="12">
        <f>$L11*COS(2*PI()*($A11*Sheet2!$A$10+$B11*Sheet2!$B$10+$C11*Sheet2!$C$10))</f>
        <v>53.6</v>
      </c>
      <c r="AD11" s="12">
        <f t="shared" si="10"/>
        <v>-2.101374629859265E-13</v>
      </c>
      <c r="AE11" s="12">
        <f t="shared" si="11"/>
        <v>428.80000000000007</v>
      </c>
      <c r="AF11" s="12">
        <f>$M11*SIN(2*PI()*($A11*Sheet2!$A$12+$B11*Sheet2!$B$12+$C11*Sheet2!$C$12))</f>
        <v>5.482539335716074E-15</v>
      </c>
      <c r="AG11" s="12">
        <f>$M11*SIN(2*PI()*($A11*Sheet2!$A$13+$B11*Sheet2!$B$13+$C11*Sheet2!$C$13))</f>
        <v>9.868570804288934E-15</v>
      </c>
      <c r="AH11" s="12">
        <f>$M11*SIN(2*PI()*($A11*Sheet2!$A$14+$B11*Sheet2!$B$14+$C11*Sheet2!$C$14))</f>
        <v>7.675555070002504E-15</v>
      </c>
      <c r="AI11" s="12">
        <f>$M11*SIN(2*PI()*($A11*Sheet2!$A$15+$B11*Sheet2!$B$15+$C11*Sheet2!$C$15))</f>
        <v>7.675555070002504E-15</v>
      </c>
      <c r="AJ11" s="12">
        <f>$M11*SIN(2*PI()*($A11*Sheet2!$A$17+$B11*Sheet2!$B$17+$C11*Sheet2!$C$17))</f>
        <v>-4.38603146857286E-15</v>
      </c>
      <c r="AK11" s="12">
        <f>$M11*SIN(2*PI()*($A11*Sheet2!$A$18+$B11*Sheet2!$B$18+$C11*Sheet2!$C$18))</f>
        <v>-8.77206293714572E-15</v>
      </c>
      <c r="AL11" s="12">
        <f>$M11*SIN(2*PI()*($A11*Sheet2!$A$19+$B11*Sheet2!$B$19+$C11*Sheet2!$C$19))</f>
        <v>-6.579047202859289E-15</v>
      </c>
      <c r="AM11" s="12">
        <f>$M11*SIN(2*PI()*($A11*Sheet2!$A$20+$B11*Sheet2!$B$20+$C11*Sheet2!$C$20))</f>
        <v>-6.579047202859289E-15</v>
      </c>
      <c r="AN11" s="12">
        <f>$M11*SIN(2*PI()*($A11*Sheet2!$A$22+$B11*Sheet2!$B$22+$C11*Sheet2!$C$22))</f>
        <v>-2.19301573428643E-15</v>
      </c>
      <c r="AO11" s="12">
        <f>$M11*SIN(2*PI()*($A11*Sheet2!$A$23+$B11*Sheet2!$B$23+$C11*Sheet2!$C$23))</f>
        <v>-6.579047202859289E-15</v>
      </c>
      <c r="AP11" s="12">
        <f>$M11*SIN(2*PI()*($A11*Sheet2!$A$24+$B11*Sheet2!$B$24+$C11*Sheet2!$C$24))</f>
        <v>-4.38603146857286E-15</v>
      </c>
      <c r="AQ11" s="12">
        <f>$M11*SIN(2*PI()*($A11*Sheet2!$A$25+$B11*Sheet2!$B$25+$C11*Sheet2!$C$25))</f>
        <v>-4.38603146857286E-15</v>
      </c>
      <c r="AR11" s="12">
        <f>$M11*SIN(2*PI()*($A11*Sheet2!$A$27+$B11*Sheet2!$B$27+$C11*Sheet2!$C$27))</f>
        <v>5.482539335716074E-15</v>
      </c>
      <c r="AS11" s="12">
        <f>$M11*SIN(2*PI()*($A11*Sheet2!$A$28+$B11*Sheet2!$B$28+$C11*Sheet2!$C$28))</f>
        <v>9.868570804288934E-15</v>
      </c>
      <c r="AT11" s="12">
        <f>$M11*SIN(2*PI()*($A11*Sheet2!$A$30+$B11*Sheet2!$B$30+$C11*Sheet2!$C$30))</f>
        <v>7.675555070002504E-15</v>
      </c>
      <c r="AU11" s="12">
        <f>$M11*SIN(2*PI()*($A11*Sheet2!$A$29+$B11*Sheet2!$B$29+$C11*Sheet2!$C$29))</f>
        <v>7.675555070002504E-15</v>
      </c>
      <c r="AV11" s="12">
        <f>$M11*COS(2*PI()*($A11*Sheet2!$A$12+$B11*Sheet2!$B$12+$C11*Sheet2!$C$12))</f>
        <v>-8.95</v>
      </c>
      <c r="AW11" s="12">
        <f>$M11*COS(2*PI()*($A11*Sheet2!$A$13+$B11*Sheet2!$B$13+$C11*Sheet2!$C$13))</f>
        <v>-8.95</v>
      </c>
      <c r="AX11" s="12">
        <f>$M11*COS(2*PI()*($A11*Sheet2!$A$14+$B11*Sheet2!$B$14+$C11*Sheet2!$C$14))</f>
        <v>-8.95</v>
      </c>
      <c r="AY11" s="12">
        <f>$M11*COS(2*PI()*($A11*Sheet2!$A$15+$B11*Sheet2!$B$15+$C11*Sheet2!$C$15))</f>
        <v>-8.95</v>
      </c>
      <c r="AZ11" s="12">
        <f>$M11*COS(2*PI()*($A11*Sheet2!$A$17+$B11*Sheet2!$B$17+$C11*Sheet2!$C$17))</f>
        <v>8.95</v>
      </c>
      <c r="BA11" s="12">
        <f>$M11*COS(2*PI()*($A11*Sheet2!$A$18+$B11*Sheet2!$B$18+$C11*Sheet2!$C$18))</f>
        <v>8.95</v>
      </c>
      <c r="BB11" s="12">
        <f>$M11*COS(2*PI()*($A11*Sheet2!$A$19+$B11*Sheet2!$B$19+$C11*Sheet2!$C$19))</f>
        <v>8.95</v>
      </c>
      <c r="BC11" s="12">
        <f>$M11*COS(2*PI()*($A11*Sheet2!$A$20+$B11*Sheet2!$B$20+$C11*Sheet2!$C$20))</f>
        <v>8.95</v>
      </c>
      <c r="BD11" s="12">
        <f>$M11*COS(2*PI()*($A11*Sheet2!$A$22+$B11*Sheet2!$B$22+$C11*Sheet2!$C$22))</f>
        <v>8.95</v>
      </c>
      <c r="BE11" s="12">
        <f>$M11*COS(2*PI()*($A11*Sheet2!$A$23+$B11*Sheet2!$B$23+$C11*Sheet2!$C$23))</f>
        <v>8.95</v>
      </c>
      <c r="BF11" s="12">
        <f>$M11*COS(2*PI()*($A11*Sheet2!$A$24+$B11*Sheet2!$B$24+$C11*Sheet2!$C$24))</f>
        <v>8.95</v>
      </c>
      <c r="BG11" s="12">
        <f>$M11*COS(2*PI()*($A11*Sheet2!$A$25+$B11*Sheet2!$B$25+$C11*Sheet2!$C$25))</f>
        <v>8.95</v>
      </c>
      <c r="BH11" s="12">
        <f>$M11*COS(2*PI()*($A11*Sheet2!$A$27+$B11*Sheet2!$B$27+$C11*Sheet2!$C$27))</f>
        <v>-8.95</v>
      </c>
      <c r="BI11" s="12">
        <f>$M11*COS(2*PI()*($A11*Sheet2!$A$28+$B11*Sheet2!$B$28+$C11*Sheet2!$C$28))</f>
        <v>-8.95</v>
      </c>
      <c r="BJ11" s="12">
        <f>$M11*COS(2*PI()*($A11*Sheet2!$A$30+$B11*Sheet2!$B$30+$C11*Sheet2!$C$30))</f>
        <v>-8.95</v>
      </c>
      <c r="BK11" s="12">
        <f>$M11*COS(2*PI()*($A11*Sheet2!$A$29+$B11*Sheet2!$B$29+$C11*Sheet2!$C$29))</f>
        <v>-8.95</v>
      </c>
      <c r="BL11" s="12">
        <f t="shared" si="12"/>
        <v>1.754412587429144E-14</v>
      </c>
      <c r="BM11" s="12">
        <f t="shared" si="13"/>
        <v>0</v>
      </c>
      <c r="BN11" s="12">
        <f>AD11+BL11</f>
        <v>-1.9259333711163507E-13</v>
      </c>
      <c r="BO11" s="12">
        <f t="shared" si="15"/>
        <v>428.80000000000007</v>
      </c>
      <c r="BP11" s="12">
        <f t="shared" si="16"/>
        <v>183869.44000000006</v>
      </c>
      <c r="BQ11" s="22">
        <f>D11*J11*BP11</f>
        <v>51868623.33581489</v>
      </c>
      <c r="BR11" s="12">
        <f t="shared" si="0"/>
        <v>53.02908098727342</v>
      </c>
      <c r="BS11" s="12">
        <f t="shared" si="17"/>
        <v>4772.617288854608</v>
      </c>
    </row>
    <row r="12" spans="1:71" ht="13.5">
      <c r="A12">
        <v>0</v>
      </c>
      <c r="B12">
        <v>2</v>
      </c>
      <c r="C12">
        <v>3</v>
      </c>
      <c r="D12">
        <v>24</v>
      </c>
      <c r="E12">
        <f t="shared" si="1"/>
        <v>2.1907884249915424</v>
      </c>
      <c r="F12">
        <f t="shared" si="2"/>
        <v>0.7185289315143492</v>
      </c>
      <c r="G12">
        <f t="shared" si="3"/>
        <v>41.16867523381678</v>
      </c>
      <c r="H12">
        <f t="shared" si="4"/>
        <v>0.3592644657571746</v>
      </c>
      <c r="I12">
        <f t="shared" si="5"/>
        <v>41.16867523381678</v>
      </c>
      <c r="J12">
        <f t="shared" si="6"/>
        <v>13.538387239812652</v>
      </c>
      <c r="K12">
        <f t="shared" si="7"/>
        <v>0.2</v>
      </c>
      <c r="L12">
        <f t="shared" si="8"/>
        <v>53.6</v>
      </c>
      <c r="M12">
        <f t="shared" si="9"/>
        <v>8.95</v>
      </c>
      <c r="N12">
        <f>$L12*SIN(2*PI()*($A12*Sheet2!$A$2+$B12*Sheet2!$B$2+$C12*Sheet2!$C$2))</f>
        <v>0</v>
      </c>
      <c r="O12">
        <f>$L12*SIN(2*PI()*($A12*Sheet2!$A$3+$B12*Sheet2!$B$3+$C12*Sheet2!$C$3))</f>
        <v>3.2833978591551016E-14</v>
      </c>
      <c r="P12">
        <f>$L12*SIN(2*PI()*($A12*Sheet2!$A$4+$B12*Sheet2!$B$4+$C12*Sheet2!$C$4))</f>
        <v>1.970038715493061E-14</v>
      </c>
      <c r="Q12">
        <f>$L12*SIN(2*PI()*($A12*Sheet2!$A$5+$B12*Sheet2!$B$5+$C12*Sheet2!$C$5))</f>
        <v>-1.3133591436620407E-14</v>
      </c>
      <c r="R12">
        <f>$L12*COS(2*PI()*($A12*Sheet2!$A$2+$B12*Sheet2!$B$2+$C12*Sheet2!$C$2))</f>
        <v>53.6</v>
      </c>
      <c r="S12">
        <f>$L12*COS(2*PI()*($A12*Sheet2!$A$3+$B12*Sheet2!$B$3+$C12*Sheet2!$C$3))</f>
        <v>-53.6</v>
      </c>
      <c r="T12">
        <f>$L12*COS(2*PI()*($A12*Sheet2!$A$4+$B12*Sheet2!$B$4+$C12*Sheet2!$C$4))</f>
        <v>-53.6</v>
      </c>
      <c r="U12">
        <f>$L12*COS(2*PI()*($A12*Sheet2!$A$5+$B12*Sheet2!$B$5+$C12*Sheet2!$C$5))</f>
        <v>53.6</v>
      </c>
      <c r="V12">
        <f>$L12*SIN(2*PI()*($A12*Sheet2!$A$7+$B12*Sheet2!$B$7+$C12*Sheet2!$C$7))</f>
        <v>-53.6</v>
      </c>
      <c r="W12">
        <f>$L12*SIN(2*PI()*($A12*Sheet2!$A$8+$B12*Sheet2!$B$8+$C12*Sheet2!$C$8))</f>
        <v>53.6</v>
      </c>
      <c r="X12">
        <f>$L12*SIN(2*PI()*($A12*Sheet2!$A$9+$B12*Sheet2!$B$9+$C12*Sheet2!$C$9))</f>
        <v>53.6</v>
      </c>
      <c r="Y12">
        <f>$L12*SIN(2*PI()*($A12*Sheet2!$A$10+$B12*Sheet2!$B$10+$C12*Sheet2!$C$10))</f>
        <v>-53.6</v>
      </c>
      <c r="Z12">
        <f>$L12*COS(2*PI()*($A12*Sheet2!$A$7+$B12*Sheet2!$B$7+$C12*Sheet2!$C$7))</f>
        <v>-1.3133010304255956E-13</v>
      </c>
      <c r="AA12">
        <f>$L12*COS(2*PI()*($A12*Sheet2!$A$8+$B12*Sheet2!$B$8+$C12*Sheet2!$C$8))</f>
        <v>-2.626137154959629E-14</v>
      </c>
      <c r="AB12">
        <f>$L12*COS(2*PI()*($A12*Sheet2!$A$9+$B12*Sheet2!$B$9+$C12*Sheet2!$C$9))</f>
        <v>-3.93949629862167E-14</v>
      </c>
      <c r="AC12">
        <f>$L12*COS(2*PI()*($A12*Sheet2!$A$10+$B12*Sheet2!$B$10+$C12*Sheet2!$C$10))</f>
        <v>-1.4446369447917996E-13</v>
      </c>
      <c r="AD12">
        <f t="shared" si="10"/>
        <v>0</v>
      </c>
      <c r="AE12">
        <f t="shared" si="11"/>
        <v>-3.4145013205755254E-13</v>
      </c>
      <c r="AF12">
        <f>$M12*SIN(2*PI()*($A12*Sheet2!$A$12+$B12*Sheet2!$B$12+$C12*Sheet2!$C$12))</f>
        <v>6.3286056916196</v>
      </c>
      <c r="AG12">
        <f>$M12*SIN(2*PI()*($A12*Sheet2!$A$13+$B12*Sheet2!$B$13+$C12*Sheet2!$C$13))</f>
        <v>-6.328605691619597</v>
      </c>
      <c r="AH12">
        <f>$M12*SIN(2*PI()*($A12*Sheet2!$A$14+$B12*Sheet2!$B$14+$C12*Sheet2!$C$14))</f>
        <v>-6.3286056916195985</v>
      </c>
      <c r="AI12">
        <f>$M12*SIN(2*PI()*($A12*Sheet2!$A$15+$B12*Sheet2!$B$15+$C12*Sheet2!$C$15))</f>
        <v>6.328605691619599</v>
      </c>
      <c r="AJ12">
        <f>$M12*SIN(2*PI()*($A12*Sheet2!$A$17+$B12*Sheet2!$B$17+$C12*Sheet2!$C$17))</f>
        <v>6.328605691619602</v>
      </c>
      <c r="AK12">
        <f>$M12*SIN(2*PI()*($A12*Sheet2!$A$18+$B12*Sheet2!$B$18+$C12*Sheet2!$C$18))</f>
        <v>-6.3286056916195985</v>
      </c>
      <c r="AL12">
        <f>$M12*SIN(2*PI()*($A12*Sheet2!$A$19+$B12*Sheet2!$B$19+$C12*Sheet2!$C$19))</f>
        <v>-6.3286056916196</v>
      </c>
      <c r="AM12">
        <f>$M12*SIN(2*PI()*($A12*Sheet2!$A$20+$B12*Sheet2!$B$20+$C12*Sheet2!$C$20))</f>
        <v>6.3286056916196</v>
      </c>
      <c r="AN12">
        <f>$M12*SIN(2*PI()*($A12*Sheet2!$A$22+$B12*Sheet2!$B$22+$C12*Sheet2!$C$22))</f>
        <v>6.328605691619607</v>
      </c>
      <c r="AO12">
        <f>$M12*SIN(2*PI()*($A12*Sheet2!$A$23+$B12*Sheet2!$B$23+$C12*Sheet2!$C$23))</f>
        <v>-6.328605691619611</v>
      </c>
      <c r="AP12">
        <f>$M12*SIN(2*PI()*($A12*Sheet2!$A$24+$B12*Sheet2!$B$24+$C12*Sheet2!$C$24))</f>
        <v>-6.32860569161961</v>
      </c>
      <c r="AQ12">
        <f>$M12*SIN(2*PI()*($A12*Sheet2!$A$25+$B12*Sheet2!$B$25+$C12*Sheet2!$C$25))</f>
        <v>6.328605691619609</v>
      </c>
      <c r="AR12">
        <f>$M12*SIN(2*PI()*($A12*Sheet2!$A$27+$B12*Sheet2!$B$27+$C12*Sheet2!$C$27))</f>
        <v>6.32860569161961</v>
      </c>
      <c r="AS12">
        <f>$M12*SIN(2*PI()*($A12*Sheet2!$A$28+$B12*Sheet2!$B$28+$C12*Sheet2!$C$28))</f>
        <v>-6.328605691619592</v>
      </c>
      <c r="AT12">
        <f>$M12*SIN(2*PI()*($A12*Sheet2!$A$30+$B12*Sheet2!$B$30+$C12*Sheet2!$C$30))</f>
        <v>6.328605691619612</v>
      </c>
      <c r="AU12">
        <f>$M12*SIN(2*PI()*($A12*Sheet2!$A$29+$B12*Sheet2!$B$29+$C12*Sheet2!$C$29))</f>
        <v>-6.328605691619614</v>
      </c>
      <c r="AV12">
        <f>$M12*COS(2*PI()*($A12*Sheet2!$A$12+$B12*Sheet2!$B$12+$C12*Sheet2!$C$12))</f>
        <v>6.328605691619599</v>
      </c>
      <c r="AW12">
        <f>$M12*COS(2*PI()*($A12*Sheet2!$A$13+$B12*Sheet2!$B$13+$C12*Sheet2!$C$13))</f>
        <v>-6.328605691619603</v>
      </c>
      <c r="AX12">
        <f>$M12*COS(2*PI()*($A12*Sheet2!$A$14+$B12*Sheet2!$B$14+$C12*Sheet2!$C$14))</f>
        <v>-6.328605691619601</v>
      </c>
      <c r="AY12">
        <f>$M12*COS(2*PI()*($A12*Sheet2!$A$15+$B12*Sheet2!$B$15+$C12*Sheet2!$C$15))</f>
        <v>6.3286056916196</v>
      </c>
      <c r="AZ12">
        <f>$M12*COS(2*PI()*($A12*Sheet2!$A$17+$B12*Sheet2!$B$17+$C12*Sheet2!$C$17))</f>
        <v>6.328605691619598</v>
      </c>
      <c r="BA12">
        <f>$M12*COS(2*PI()*($A12*Sheet2!$A$18+$B12*Sheet2!$B$18+$C12*Sheet2!$C$18))</f>
        <v>-6.328605691619601</v>
      </c>
      <c r="BB12">
        <f>$M12*COS(2*PI()*($A12*Sheet2!$A$19+$B12*Sheet2!$B$19+$C12*Sheet2!$C$19))</f>
        <v>-6.3286056916196</v>
      </c>
      <c r="BC12">
        <f>$M12*COS(2*PI()*($A12*Sheet2!$A$20+$B12*Sheet2!$B$20+$C12*Sheet2!$C$20))</f>
        <v>6.328605691619599</v>
      </c>
      <c r="BD12">
        <f>$M12*COS(2*PI()*($A12*Sheet2!$A$22+$B12*Sheet2!$B$22+$C12*Sheet2!$C$22))</f>
        <v>-6.328605691619592</v>
      </c>
      <c r="BE12">
        <f>$M12*COS(2*PI()*($A12*Sheet2!$A$23+$B12*Sheet2!$B$23+$C12*Sheet2!$C$23))</f>
        <v>6.328605691619589</v>
      </c>
      <c r="BF12">
        <f>$M12*COS(2*PI()*($A12*Sheet2!$A$24+$B12*Sheet2!$B$24+$C12*Sheet2!$C$24))</f>
        <v>6.32860569161959</v>
      </c>
      <c r="BG12">
        <f>$M12*COS(2*PI()*($A12*Sheet2!$A$25+$B12*Sheet2!$B$25+$C12*Sheet2!$C$25))</f>
        <v>-6.3286056916195905</v>
      </c>
      <c r="BH12">
        <f>$M12*COS(2*PI()*($A12*Sheet2!$A$27+$B12*Sheet2!$B$27+$C12*Sheet2!$C$27))</f>
        <v>-6.32860569161959</v>
      </c>
      <c r="BI12">
        <f>$M12*COS(2*PI()*($A12*Sheet2!$A$28+$B12*Sheet2!$B$28+$C12*Sheet2!$C$28))</f>
        <v>6.328605691619607</v>
      </c>
      <c r="BJ12">
        <f>$M12*COS(2*PI()*($A12*Sheet2!$A$30+$B12*Sheet2!$B$30+$C12*Sheet2!$C$30))</f>
        <v>-6.328605691619587</v>
      </c>
      <c r="BK12">
        <f>$M12*COS(2*PI()*($A12*Sheet2!$A$29+$B12*Sheet2!$B$29+$C12*Sheet2!$C$29))</f>
        <v>6.328605691619586</v>
      </c>
      <c r="BL12">
        <f t="shared" si="12"/>
        <v>1.9539925233402755E-14</v>
      </c>
      <c r="BM12">
        <f t="shared" si="13"/>
        <v>0</v>
      </c>
      <c r="BN12">
        <f t="shared" si="14"/>
        <v>1.9539925233402755E-14</v>
      </c>
      <c r="BO12">
        <f t="shared" si="15"/>
        <v>-3.4145013205755254E-13</v>
      </c>
      <c r="BP12">
        <f t="shared" si="16"/>
        <v>1.1697000136024705E-25</v>
      </c>
      <c r="BQ12" s="10">
        <f>D12*J12*BP12</f>
        <v>3.8006044172554496E-23</v>
      </c>
      <c r="BR12">
        <f t="shared" si="0"/>
        <v>3.885635408874727E-29</v>
      </c>
      <c r="BS12">
        <f t="shared" si="17"/>
        <v>3.4970718679872544E-27</v>
      </c>
    </row>
    <row r="13" spans="1:71" ht="13.5">
      <c r="A13">
        <v>0</v>
      </c>
      <c r="B13">
        <v>2</v>
      </c>
      <c r="C13">
        <v>4</v>
      </c>
      <c r="D13">
        <v>24</v>
      </c>
      <c r="E13">
        <f t="shared" si="1"/>
        <v>1.766270095427084</v>
      </c>
      <c r="F13">
        <f t="shared" si="2"/>
        <v>0.9024948967928356</v>
      </c>
      <c r="G13">
        <f t="shared" si="3"/>
        <v>51.70914861832429</v>
      </c>
      <c r="H13">
        <f t="shared" si="4"/>
        <v>0.4512474483964178</v>
      </c>
      <c r="I13">
        <f t="shared" si="5"/>
        <v>51.70914861832429</v>
      </c>
      <c r="J13">
        <f t="shared" si="6"/>
        <v>8.086891837184057</v>
      </c>
      <c r="K13">
        <f t="shared" si="7"/>
        <v>0.3</v>
      </c>
      <c r="L13">
        <f t="shared" si="8"/>
        <v>46.5</v>
      </c>
      <c r="M13">
        <f t="shared" si="9"/>
        <v>7.75</v>
      </c>
      <c r="N13">
        <f>$L13*SIN(2*PI()*($A13*Sheet2!$A$2+$B13*Sheet2!$B$2+$C13*Sheet2!$C$2))</f>
        <v>0</v>
      </c>
      <c r="O13">
        <f>$L13*SIN(2*PI()*($A13*Sheet2!$A$3+$B13*Sheet2!$B$3+$C13*Sheet2!$C$3))</f>
        <v>-3.41816418919505E-14</v>
      </c>
      <c r="P13">
        <f>$L13*SIN(2*PI()*($A13*Sheet2!$A$4+$B13*Sheet2!$B$4+$C13*Sheet2!$C$4))</f>
        <v>-2.2787761261300332E-14</v>
      </c>
      <c r="Q13">
        <f>$L13*SIN(2*PI()*($A13*Sheet2!$A$5+$B13*Sheet2!$B$5+$C13*Sheet2!$C$5))</f>
        <v>-1.1393880630650166E-14</v>
      </c>
      <c r="R13">
        <f>$L13*COS(2*PI()*($A13*Sheet2!$A$2+$B13*Sheet2!$B$2+$C13*Sheet2!$C$2))</f>
        <v>46.5</v>
      </c>
      <c r="S13">
        <f>$L13*COS(2*PI()*($A13*Sheet2!$A$3+$B13*Sheet2!$B$3+$C13*Sheet2!$C$3))</f>
        <v>46.5</v>
      </c>
      <c r="T13">
        <f>$L13*COS(2*PI()*($A13*Sheet2!$A$4+$B13*Sheet2!$B$4+$C13*Sheet2!$C$4))</f>
        <v>46.5</v>
      </c>
      <c r="U13">
        <f>$L13*COS(2*PI()*($A13*Sheet2!$A$5+$B13*Sheet2!$B$5+$C13*Sheet2!$C$5))</f>
        <v>46.5</v>
      </c>
      <c r="V13">
        <f>$L13*SIN(2*PI()*($A13*Sheet2!$A$7+$B13*Sheet2!$B$7+$C13*Sheet2!$C$7))</f>
        <v>3.987858220727558E-14</v>
      </c>
      <c r="W13">
        <f>$L13*SIN(2*PI()*($A13*Sheet2!$A$8+$B13*Sheet2!$B$8+$C13*Sheet2!$C$8))</f>
        <v>-9.114096196499721E-14</v>
      </c>
      <c r="X13">
        <f>$L13*SIN(2*PI()*($A13*Sheet2!$A$9+$B13*Sheet2!$B$9+$C13*Sheet2!$C$9))</f>
        <v>2.278675295327992E-13</v>
      </c>
      <c r="Y13">
        <f>$L13*SIN(2*PI()*($A13*Sheet2!$A$10+$B13*Sheet2!$B$10+$C13*Sheet2!$C$10))</f>
        <v>5.127246283792575E-14</v>
      </c>
      <c r="Z13">
        <f>$L13*COS(2*PI()*($A13*Sheet2!$A$7+$B13*Sheet2!$B$7+$C13*Sheet2!$C$7))</f>
        <v>-46.5</v>
      </c>
      <c r="AA13">
        <f>$L13*COS(2*PI()*($A13*Sheet2!$A$8+$B13*Sheet2!$B$8+$C13*Sheet2!$C$8))</f>
        <v>-46.5</v>
      </c>
      <c r="AB13">
        <f>$L13*COS(2*PI()*($A13*Sheet2!$A$9+$B13*Sheet2!$B$9+$C13*Sheet2!$C$9))</f>
        <v>-46.5</v>
      </c>
      <c r="AC13">
        <f>$L13*COS(2*PI()*($A13*Sheet2!$A$10+$B13*Sheet2!$B$10+$C13*Sheet2!$C$10))</f>
        <v>-46.5</v>
      </c>
      <c r="AD13">
        <f t="shared" si="10"/>
        <v>1.5951432882910233E-13</v>
      </c>
      <c r="AE13">
        <f t="shared" si="11"/>
        <v>0</v>
      </c>
      <c r="AF13">
        <f>$M13*SIN(2*PI()*($A13*Sheet2!$A$12+$B13*Sheet2!$B$12+$C13*Sheet2!$C$12))</f>
        <v>-7.75</v>
      </c>
      <c r="AG13">
        <f>$M13*SIN(2*PI()*($A13*Sheet2!$A$13+$B13*Sheet2!$B$13+$C13*Sheet2!$C$13))</f>
        <v>-7.75</v>
      </c>
      <c r="AH13">
        <f>$M13*SIN(2*PI()*($A13*Sheet2!$A$14+$B13*Sheet2!$B$14+$C13*Sheet2!$C$14))</f>
        <v>-7.75</v>
      </c>
      <c r="AI13">
        <f>$M13*SIN(2*PI()*($A13*Sheet2!$A$15+$B13*Sheet2!$B$15+$C13*Sheet2!$C$15))</f>
        <v>-7.75</v>
      </c>
      <c r="AJ13">
        <f>$M13*SIN(2*PI()*($A13*Sheet2!$A$17+$B13*Sheet2!$B$17+$C13*Sheet2!$C$17))</f>
        <v>7.75</v>
      </c>
      <c r="AK13">
        <f>$M13*SIN(2*PI()*($A13*Sheet2!$A$18+$B13*Sheet2!$B$18+$C13*Sheet2!$C$18))</f>
        <v>7.75</v>
      </c>
      <c r="AL13">
        <f>$M13*SIN(2*PI()*($A13*Sheet2!$A$19+$B13*Sheet2!$B$19+$C13*Sheet2!$C$19))</f>
        <v>7.75</v>
      </c>
      <c r="AM13">
        <f>$M13*SIN(2*PI()*($A13*Sheet2!$A$20+$B13*Sheet2!$B$20+$C13*Sheet2!$C$20))</f>
        <v>7.75</v>
      </c>
      <c r="AN13">
        <f>$M13*SIN(2*PI()*($A13*Sheet2!$A$22+$B13*Sheet2!$B$22+$C13*Sheet2!$C$22))</f>
        <v>-7.75</v>
      </c>
      <c r="AO13">
        <f>$M13*SIN(2*PI()*($A13*Sheet2!$A$23+$B13*Sheet2!$B$23+$C13*Sheet2!$C$23))</f>
        <v>-7.75</v>
      </c>
      <c r="AP13">
        <f>$M13*SIN(2*PI()*($A13*Sheet2!$A$24+$B13*Sheet2!$B$24+$C13*Sheet2!$C$24))</f>
        <v>-7.75</v>
      </c>
      <c r="AQ13">
        <f>$M13*SIN(2*PI()*($A13*Sheet2!$A$25+$B13*Sheet2!$B$25+$C13*Sheet2!$C$25))</f>
        <v>-7.75</v>
      </c>
      <c r="AR13">
        <f>$M13*SIN(2*PI()*($A13*Sheet2!$A$27+$B13*Sheet2!$B$27+$C13*Sheet2!$C$27))</f>
        <v>7.75</v>
      </c>
      <c r="AS13">
        <f>$M13*SIN(2*PI()*($A13*Sheet2!$A$28+$B13*Sheet2!$B$28+$C13*Sheet2!$C$28))</f>
        <v>7.75</v>
      </c>
      <c r="AT13">
        <f>$M13*SIN(2*PI()*($A13*Sheet2!$A$30+$B13*Sheet2!$B$30+$C13*Sheet2!$C$30))</f>
        <v>7.75</v>
      </c>
      <c r="AU13">
        <f>$M13*SIN(2*PI()*($A13*Sheet2!$A$29+$B13*Sheet2!$B$29+$C13*Sheet2!$C$29))</f>
        <v>7.75</v>
      </c>
      <c r="AV13">
        <f>$M13*COS(2*PI()*($A13*Sheet2!$A$12+$B13*Sheet2!$B$12+$C13*Sheet2!$C$12))</f>
        <v>-2.0887940899508295E-14</v>
      </c>
      <c r="AW13">
        <f>$M13*COS(2*PI()*($A13*Sheet2!$A$13+$B13*Sheet2!$B$13+$C13*Sheet2!$C$13))</f>
        <v>-2.6584881214833378E-14</v>
      </c>
      <c r="AX13">
        <f>$M13*COS(2*PI()*($A13*Sheet2!$A$14+$B13*Sheet2!$B$14+$C13*Sheet2!$C$14))</f>
        <v>-2.4685901109725017E-14</v>
      </c>
      <c r="AY13">
        <f>$M13*COS(2*PI()*($A13*Sheet2!$A$15+$B13*Sheet2!$B$15+$C13*Sheet2!$C$15))</f>
        <v>-2.2786921004616656E-14</v>
      </c>
      <c r="AZ13">
        <f>$M13*COS(2*PI()*($A13*Sheet2!$A$17+$B13*Sheet2!$B$17+$C13*Sheet2!$C$17))</f>
        <v>4.272705236493812E-15</v>
      </c>
      <c r="BA13">
        <f>$M13*COS(2*PI()*($A13*Sheet2!$A$18+$B13*Sheet2!$B$18+$C13*Sheet2!$C$18))</f>
        <v>-3.797119953533046E-15</v>
      </c>
      <c r="BB13">
        <f>$M13*COS(2*PI()*($A13*Sheet2!$A$19+$B13*Sheet2!$B$19+$C13*Sheet2!$C$19))</f>
        <v>-5.696100058641407E-15</v>
      </c>
      <c r="BC13">
        <f>$M13*COS(2*PI()*($A13*Sheet2!$A$20+$B13*Sheet2!$B$20+$C13*Sheet2!$C$20))</f>
        <v>-7.595080163749768E-15</v>
      </c>
      <c r="BD13">
        <f>$M13*COS(2*PI()*($A13*Sheet2!$A$22+$B13*Sheet2!$B$22+$C13*Sheet2!$C$22))</f>
        <v>-3.3232151839396318E-15</v>
      </c>
      <c r="BE13">
        <f>$M13*COS(2*PI()*($A13*Sheet2!$A$23+$B13*Sheet2!$B$23+$C13*Sheet2!$C$23))</f>
        <v>-2.2786921004616656E-14</v>
      </c>
      <c r="BF13">
        <f>$M13*COS(2*PI()*($A13*Sheet2!$A$24+$B13*Sheet2!$B$24+$C13*Sheet2!$C$24))</f>
        <v>-2.0887940899508295E-14</v>
      </c>
      <c r="BG13">
        <f>$M13*COS(2*PI()*($A13*Sheet2!$A$25+$B13*Sheet2!$B$25+$C13*Sheet2!$C$25))</f>
        <v>-1.8988960794399934E-14</v>
      </c>
      <c r="BH13">
        <f>$M13*COS(2*PI()*($A13*Sheet2!$A$27+$B13*Sheet2!$B$27+$C13*Sheet2!$C$27))</f>
        <v>-5.696100058641407E-15</v>
      </c>
      <c r="BI13">
        <f>$M13*COS(2*PI()*($A13*Sheet2!$A$28+$B13*Sheet2!$B$28+$C13*Sheet2!$C$28))</f>
        <v>8.402566836762659E-19</v>
      </c>
      <c r="BJ13">
        <f>$M13*COS(2*PI()*($A13*Sheet2!$A$30+$B13*Sheet2!$B$30+$C13*Sheet2!$C$30))</f>
        <v>-3.797119953533046E-15</v>
      </c>
      <c r="BK13">
        <f>$M13*COS(2*PI()*($A13*Sheet2!$A$29+$B13*Sheet2!$B$29+$C13*Sheet2!$C$29))</f>
        <v>-1.8981398484246848E-15</v>
      </c>
      <c r="BL13">
        <f t="shared" si="12"/>
        <v>0</v>
      </c>
      <c r="BM13">
        <f t="shared" si="13"/>
        <v>-1.8513879665449373E-13</v>
      </c>
      <c r="BN13">
        <f t="shared" si="14"/>
        <v>1.5951432882910233E-13</v>
      </c>
      <c r="BO13">
        <f t="shared" si="15"/>
        <v>-1.8513879665449373E-13</v>
      </c>
      <c r="BP13">
        <f t="shared" si="16"/>
        <v>5.972119512847296E-26</v>
      </c>
      <c r="BQ13" s="10">
        <f>D13*J13*BP13</f>
        <v>1.1591012289391784E-23</v>
      </c>
      <c r="BR13">
        <f t="shared" si="0"/>
        <v>1.1850338217752923E-29</v>
      </c>
      <c r="BS13">
        <f t="shared" si="17"/>
        <v>1.066530439597763E-27</v>
      </c>
    </row>
    <row r="14" spans="1:71" ht="13.5">
      <c r="A14">
        <v>0</v>
      </c>
      <c r="B14">
        <v>3</v>
      </c>
      <c r="C14">
        <v>3</v>
      </c>
      <c r="D14">
        <v>12</v>
      </c>
      <c r="E14">
        <f t="shared" si="1"/>
        <v>1.8618121548641797</v>
      </c>
      <c r="F14">
        <f t="shared" si="2"/>
        <v>0.8530504382793872</v>
      </c>
      <c r="G14">
        <f t="shared" si="3"/>
        <v>48.87618982519401</v>
      </c>
      <c r="H14">
        <f t="shared" si="4"/>
        <v>0.4265252191396936</v>
      </c>
      <c r="I14">
        <f t="shared" si="5"/>
        <v>48.87618982519401</v>
      </c>
      <c r="J14">
        <f t="shared" si="6"/>
        <v>9.193541767411439</v>
      </c>
      <c r="K14">
        <f t="shared" si="7"/>
        <v>0.3</v>
      </c>
      <c r="L14">
        <f t="shared" si="8"/>
        <v>46.5</v>
      </c>
      <c r="M14">
        <f t="shared" si="9"/>
        <v>7.75</v>
      </c>
      <c r="N14">
        <f>$L14*SIN(2*PI()*($A14*Sheet2!$A$2+$B14*Sheet2!$B$2+$C14*Sheet2!$C$2))</f>
        <v>0</v>
      </c>
      <c r="O14">
        <f>$L14*SIN(2*PI()*($A14*Sheet2!$A$3+$B14*Sheet2!$B$3+$C14*Sheet2!$C$3))</f>
        <v>-3.41816418919505E-14</v>
      </c>
      <c r="P14">
        <f>$L14*SIN(2*PI()*($A14*Sheet2!$A$4+$B14*Sheet2!$B$4+$C14*Sheet2!$C$4))</f>
        <v>1.709082094597525E-14</v>
      </c>
      <c r="Q14">
        <f>$L14*SIN(2*PI()*($A14*Sheet2!$A$5+$B14*Sheet2!$B$5+$C14*Sheet2!$C$5))</f>
        <v>1.709082094597525E-14</v>
      </c>
      <c r="R14">
        <f>$L14*COS(2*PI()*($A14*Sheet2!$A$2+$B14*Sheet2!$B$2+$C14*Sheet2!$C$2))</f>
        <v>46.5</v>
      </c>
      <c r="S14">
        <f>$L14*COS(2*PI()*($A14*Sheet2!$A$3+$B14*Sheet2!$B$3+$C14*Sheet2!$C$3))</f>
        <v>46.5</v>
      </c>
      <c r="T14">
        <f>$L14*COS(2*PI()*($A14*Sheet2!$A$4+$B14*Sheet2!$B$4+$C14*Sheet2!$C$4))</f>
        <v>-46.5</v>
      </c>
      <c r="U14">
        <f>$L14*COS(2*PI()*($A14*Sheet2!$A$5+$B14*Sheet2!$B$5+$C14*Sheet2!$C$5))</f>
        <v>-46.5</v>
      </c>
      <c r="V14">
        <f>$L14*SIN(2*PI()*($A14*Sheet2!$A$7+$B14*Sheet2!$B$7+$C14*Sheet2!$C$7))</f>
        <v>-3.41816418919505E-14</v>
      </c>
      <c r="W14">
        <f>$L14*SIN(2*PI()*($A14*Sheet2!$A$8+$B14*Sheet2!$B$8+$C14*Sheet2!$C$8))</f>
        <v>-6.8363283783901E-14</v>
      </c>
      <c r="X14">
        <f>$L14*SIN(2*PI()*($A14*Sheet2!$A$9+$B14*Sheet2!$B$9+$C14*Sheet2!$C$9))</f>
        <v>5.127246283792575E-14</v>
      </c>
      <c r="Y14">
        <f>$L14*SIN(2*PI()*($A14*Sheet2!$A$10+$B14*Sheet2!$B$10+$C14*Sheet2!$C$10))</f>
        <v>5.127246283792575E-14</v>
      </c>
      <c r="Z14">
        <f>$L14*COS(2*PI()*($A14*Sheet2!$A$7+$B14*Sheet2!$B$7+$C14*Sheet2!$C$7))</f>
        <v>46.5</v>
      </c>
      <c r="AA14">
        <f>$L14*COS(2*PI()*($A14*Sheet2!$A$8+$B14*Sheet2!$B$8+$C14*Sheet2!$C$8))</f>
        <v>46.5</v>
      </c>
      <c r="AB14">
        <f>$L14*COS(2*PI()*($A14*Sheet2!$A$9+$B14*Sheet2!$B$9+$C14*Sheet2!$C$9))</f>
        <v>-46.5</v>
      </c>
      <c r="AC14">
        <f>$L14*COS(2*PI()*($A14*Sheet2!$A$10+$B14*Sheet2!$B$10+$C14*Sheet2!$C$10))</f>
        <v>-46.5</v>
      </c>
      <c r="AD14">
        <f t="shared" si="10"/>
        <v>0</v>
      </c>
      <c r="AE14">
        <f t="shared" si="11"/>
        <v>0</v>
      </c>
      <c r="AF14">
        <f>$M14*SIN(2*PI()*($A14*Sheet2!$A$12+$B14*Sheet2!$B$12+$C14*Sheet2!$C$12))</f>
        <v>-7.75</v>
      </c>
      <c r="AG14">
        <f>$M14*SIN(2*PI()*($A14*Sheet2!$A$13+$B14*Sheet2!$B$13+$C14*Sheet2!$C$13))</f>
        <v>-7.75</v>
      </c>
      <c r="AH14">
        <f>$M14*SIN(2*PI()*($A14*Sheet2!$A$14+$B14*Sheet2!$B$14+$C14*Sheet2!$C$14))</f>
        <v>7.75</v>
      </c>
      <c r="AI14">
        <f>$M14*SIN(2*PI()*($A14*Sheet2!$A$15+$B14*Sheet2!$B$15+$C14*Sheet2!$C$15))</f>
        <v>7.75</v>
      </c>
      <c r="AJ14">
        <f>$M14*SIN(2*PI()*($A14*Sheet2!$A$17+$B14*Sheet2!$B$17+$C14*Sheet2!$C$17))</f>
        <v>-5.696940315325083E-15</v>
      </c>
      <c r="AK14">
        <f>$M14*SIN(2*PI()*($A14*Sheet2!$A$18+$B14*Sheet2!$B$18+$C14*Sheet2!$C$18))</f>
        <v>-1.1393880630650166E-14</v>
      </c>
      <c r="AL14">
        <f>$M14*SIN(2*PI()*($A14*Sheet2!$A$19+$B14*Sheet2!$B$19+$C14*Sheet2!$C$19))</f>
        <v>8.545410472987625E-15</v>
      </c>
      <c r="AM14">
        <f>$M14*SIN(2*PI()*($A14*Sheet2!$A$20+$B14*Sheet2!$B$20+$C14*Sheet2!$C$20))</f>
        <v>8.545410472987625E-15</v>
      </c>
      <c r="AN14">
        <f>$M14*SIN(2*PI()*($A14*Sheet2!$A$22+$B14*Sheet2!$B$22+$C14*Sheet2!$C$22))</f>
        <v>2.8484701576625415E-15</v>
      </c>
      <c r="AO14">
        <f>$M14*SIN(2*PI()*($A14*Sheet2!$A$23+$B14*Sheet2!$B$23+$C14*Sheet2!$C$23))</f>
        <v>8.545410472987625E-15</v>
      </c>
      <c r="AP14">
        <f>$M14*SIN(2*PI()*($A14*Sheet2!$A$24+$B14*Sheet2!$B$24+$C14*Sheet2!$C$24))</f>
        <v>-5.696940315325083E-15</v>
      </c>
      <c r="AQ14">
        <f>$M14*SIN(2*PI()*($A14*Sheet2!$A$25+$B14*Sheet2!$B$25+$C14*Sheet2!$C$25))</f>
        <v>-5.696940315325083E-15</v>
      </c>
      <c r="AR14">
        <f>$M14*SIN(2*PI()*($A14*Sheet2!$A$27+$B14*Sheet2!$B$27+$C14*Sheet2!$C$27))</f>
        <v>-7.75</v>
      </c>
      <c r="AS14">
        <f>$M14*SIN(2*PI()*($A14*Sheet2!$A$28+$B14*Sheet2!$B$28+$C14*Sheet2!$C$28))</f>
        <v>-7.75</v>
      </c>
      <c r="AT14">
        <f>$M14*SIN(2*PI()*($A14*Sheet2!$A$30+$B14*Sheet2!$B$30+$C14*Sheet2!$C$30))</f>
        <v>7.75</v>
      </c>
      <c r="AU14">
        <f>$M14*SIN(2*PI()*($A14*Sheet2!$A$29+$B14*Sheet2!$B$29+$C14*Sheet2!$C$29))</f>
        <v>7.75</v>
      </c>
      <c r="AV14">
        <f>$M14*COS(2*PI()*($A14*Sheet2!$A$12+$B14*Sheet2!$B$12+$C14*Sheet2!$C$12))</f>
        <v>-2.0887940899508295E-14</v>
      </c>
      <c r="AW14">
        <f>$M14*COS(2*PI()*($A14*Sheet2!$A$13+$B14*Sheet2!$B$13+$C14*Sheet2!$C$13))</f>
        <v>-2.6584881214833378E-14</v>
      </c>
      <c r="AX14">
        <f>$M14*COS(2*PI()*($A14*Sheet2!$A$14+$B14*Sheet2!$B$14+$C14*Sheet2!$C$14))</f>
        <v>-3.797119953533046E-15</v>
      </c>
      <c r="AY14">
        <f>$M14*COS(2*PI()*($A14*Sheet2!$A$15+$B14*Sheet2!$B$15+$C14*Sheet2!$C$15))</f>
        <v>-3.797119953533046E-15</v>
      </c>
      <c r="AZ14">
        <f>$M14*COS(2*PI()*($A14*Sheet2!$A$17+$B14*Sheet2!$B$17+$C14*Sheet2!$C$17))</f>
        <v>7.75</v>
      </c>
      <c r="BA14">
        <f>$M14*COS(2*PI()*($A14*Sheet2!$A$18+$B14*Sheet2!$B$18+$C14*Sheet2!$C$18))</f>
        <v>7.75</v>
      </c>
      <c r="BB14">
        <f>$M14*COS(2*PI()*($A14*Sheet2!$A$19+$B14*Sheet2!$B$19+$C14*Sheet2!$C$19))</f>
        <v>-7.75</v>
      </c>
      <c r="BC14">
        <f>$M14*COS(2*PI()*($A14*Sheet2!$A$20+$B14*Sheet2!$B$20+$C14*Sheet2!$C$20))</f>
        <v>-7.75</v>
      </c>
      <c r="BD14">
        <f>$M14*COS(2*PI()*($A14*Sheet2!$A$22+$B14*Sheet2!$B$22+$C14*Sheet2!$C$22))</f>
        <v>-7.75</v>
      </c>
      <c r="BE14">
        <f>$M14*COS(2*PI()*($A14*Sheet2!$A$23+$B14*Sheet2!$B$23+$C14*Sheet2!$C$23))</f>
        <v>-7.75</v>
      </c>
      <c r="BF14">
        <f>$M14*COS(2*PI()*($A14*Sheet2!$A$24+$B14*Sheet2!$B$24+$C14*Sheet2!$C$24))</f>
        <v>7.75</v>
      </c>
      <c r="BG14">
        <f>$M14*COS(2*PI()*($A14*Sheet2!$A$25+$B14*Sheet2!$B$25+$C14*Sheet2!$C$25))</f>
        <v>7.75</v>
      </c>
      <c r="BH14">
        <f>$M14*COS(2*PI()*($A14*Sheet2!$A$27+$B14*Sheet2!$B$27+$C14*Sheet2!$C$27))</f>
        <v>-2.0887940899508295E-14</v>
      </c>
      <c r="BI14">
        <f>$M14*COS(2*PI()*($A14*Sheet2!$A$28+$B14*Sheet2!$B$28+$C14*Sheet2!$C$28))</f>
        <v>-2.6584881214833378E-14</v>
      </c>
      <c r="BJ14">
        <f>$M14*COS(2*PI()*($A14*Sheet2!$A$30+$B14*Sheet2!$B$30+$C14*Sheet2!$C$30))</f>
        <v>-3.797119953533046E-15</v>
      </c>
      <c r="BK14">
        <f>$M14*COS(2*PI()*($A14*Sheet2!$A$29+$B14*Sheet2!$B$29+$C14*Sheet2!$C$29))</f>
        <v>-3.797119953533046E-15</v>
      </c>
      <c r="BL14">
        <f t="shared" si="12"/>
        <v>0</v>
      </c>
      <c r="BM14">
        <f t="shared" si="13"/>
        <v>-1.1013412404281553E-13</v>
      </c>
      <c r="BN14">
        <f t="shared" si="14"/>
        <v>0</v>
      </c>
      <c r="BO14">
        <f t="shared" si="15"/>
        <v>-1.1013412404281553E-13</v>
      </c>
      <c r="BP14">
        <f t="shared" si="16"/>
        <v>1.2129525278678278E-26</v>
      </c>
      <c r="BQ14" s="10">
        <f>D14*J14*BP14</f>
        <v>1.3381595672208195E-24</v>
      </c>
      <c r="BR14">
        <f t="shared" si="0"/>
        <v>1.368098235509738E-30</v>
      </c>
      <c r="BS14">
        <f t="shared" si="17"/>
        <v>1.2312884119587641E-28</v>
      </c>
    </row>
    <row r="15" spans="1:71" ht="13.5">
      <c r="A15">
        <v>0</v>
      </c>
      <c r="B15">
        <v>3</v>
      </c>
      <c r="C15">
        <v>4</v>
      </c>
      <c r="D15">
        <v>24</v>
      </c>
      <c r="E15">
        <f t="shared" si="1"/>
        <v>1.5798</v>
      </c>
      <c r="F15">
        <f t="shared" si="2"/>
        <v>1.0185897158023551</v>
      </c>
      <c r="G15">
        <f t="shared" si="3"/>
        <v>58.36089177090493</v>
      </c>
      <c r="H15">
        <f t="shared" si="4"/>
        <v>0.5092948579011776</v>
      </c>
      <c r="I15">
        <f t="shared" si="5"/>
        <v>58.36089177090493</v>
      </c>
      <c r="J15">
        <f t="shared" si="6"/>
        <v>6.143994897541357</v>
      </c>
      <c r="K15">
        <f t="shared" si="7"/>
        <v>0.3</v>
      </c>
      <c r="L15">
        <f t="shared" si="8"/>
        <v>46.5</v>
      </c>
      <c r="M15">
        <f t="shared" si="9"/>
        <v>7.75</v>
      </c>
      <c r="N15">
        <f>$L15*SIN(2*PI()*($A15*Sheet2!$A$2+$B15*Sheet2!$B$2+$C15*Sheet2!$C$2))</f>
        <v>0</v>
      </c>
      <c r="O15">
        <f>$L15*SIN(2*PI()*($A15*Sheet2!$A$3+$B15*Sheet2!$B$3+$C15*Sheet2!$C$3))</f>
        <v>3.987858220727558E-14</v>
      </c>
      <c r="P15">
        <f>$L15*SIN(2*PI()*($A15*Sheet2!$A$4+$B15*Sheet2!$B$4+$C15*Sheet2!$C$4))</f>
        <v>-2.2787761261300332E-14</v>
      </c>
      <c r="Q15">
        <f>$L15*SIN(2*PI()*($A15*Sheet2!$A$5+$B15*Sheet2!$B$5+$C15*Sheet2!$C$5))</f>
        <v>1.709082094597525E-14</v>
      </c>
      <c r="R15">
        <f>$L15*COS(2*PI()*($A15*Sheet2!$A$2+$B15*Sheet2!$B$2+$C15*Sheet2!$C$2))</f>
        <v>46.5</v>
      </c>
      <c r="S15">
        <f>$L15*COS(2*PI()*($A15*Sheet2!$A$3+$B15*Sheet2!$B$3+$C15*Sheet2!$C$3))</f>
        <v>-46.5</v>
      </c>
      <c r="T15">
        <f>$L15*COS(2*PI()*($A15*Sheet2!$A$4+$B15*Sheet2!$B$4+$C15*Sheet2!$C$4))</f>
        <v>46.5</v>
      </c>
      <c r="U15">
        <f>$L15*COS(2*PI()*($A15*Sheet2!$A$5+$B15*Sheet2!$B$5+$C15*Sheet2!$C$5))</f>
        <v>-46.5</v>
      </c>
      <c r="V15">
        <f>$L15*SIN(2*PI()*($A15*Sheet2!$A$7+$B15*Sheet2!$B$7+$C15*Sheet2!$C$7))</f>
        <v>-46.5</v>
      </c>
      <c r="W15">
        <f>$L15*SIN(2*PI()*($A15*Sheet2!$A$8+$B15*Sheet2!$B$8+$C15*Sheet2!$C$8))</f>
        <v>46.5</v>
      </c>
      <c r="X15">
        <f>$L15*SIN(2*PI()*($A15*Sheet2!$A$9+$B15*Sheet2!$B$9+$C15*Sheet2!$C$9))</f>
        <v>-46.5</v>
      </c>
      <c r="Y15">
        <f>$L15*SIN(2*PI()*($A15*Sheet2!$A$10+$B15*Sheet2!$B$10+$C15*Sheet2!$C$10))</f>
        <v>46.5</v>
      </c>
      <c r="Z15">
        <f>$L15*COS(2*PI()*($A15*Sheet2!$A$7+$B15*Sheet2!$B$7+$C15*Sheet2!$C$7))</f>
        <v>-1.2532764539704977E-13</v>
      </c>
      <c r="AA15">
        <f>$L15*COS(2*PI()*($A15*Sheet2!$A$8+$B15*Sheet2!$B$8+$C15*Sheet2!$C$8))</f>
        <v>5.041540102057596E-18</v>
      </c>
      <c r="AB15">
        <f>$L15*COS(2*PI()*($A15*Sheet2!$A$9+$B15*Sheet2!$B$9+$C15*Sheet2!$C$9))</f>
        <v>-1.481154066583501E-13</v>
      </c>
      <c r="AC15">
        <f>$L15*COS(2*PI()*($A15*Sheet2!$A$10+$B15*Sheet2!$B$10+$C15*Sheet2!$C$10))</f>
        <v>-2.2782719721198275E-14</v>
      </c>
      <c r="AD15">
        <f t="shared" si="10"/>
        <v>0</v>
      </c>
      <c r="AE15">
        <f t="shared" si="11"/>
        <v>-2.962207302364961E-13</v>
      </c>
      <c r="AF15">
        <f>$M15*SIN(2*PI()*($A15*Sheet2!$A$12+$B15*Sheet2!$B$12+$C15*Sheet2!$C$12))</f>
        <v>5.480077554195754</v>
      </c>
      <c r="AG15">
        <f>$M15*SIN(2*PI()*($A15*Sheet2!$A$13+$B15*Sheet2!$B$13+$C15*Sheet2!$C$13))</f>
        <v>-5.48007755419574</v>
      </c>
      <c r="AH15">
        <f>$M15*SIN(2*PI()*($A15*Sheet2!$A$14+$B15*Sheet2!$B$14+$C15*Sheet2!$C$14))</f>
        <v>5.4800775541957565</v>
      </c>
      <c r="AI15">
        <f>$M15*SIN(2*PI()*($A15*Sheet2!$A$15+$B15*Sheet2!$B$15+$C15*Sheet2!$C$15))</f>
        <v>-5.480077554195737</v>
      </c>
      <c r="AJ15">
        <f>$M15*SIN(2*PI()*($A15*Sheet2!$A$17+$B15*Sheet2!$B$17+$C15*Sheet2!$C$17))</f>
        <v>5.480077554195744</v>
      </c>
      <c r="AK15">
        <f>$M15*SIN(2*PI()*($A15*Sheet2!$A$18+$B15*Sheet2!$B$18+$C15*Sheet2!$C$18))</f>
        <v>-5.48007755419574</v>
      </c>
      <c r="AL15">
        <f>$M15*SIN(2*PI()*($A15*Sheet2!$A$19+$B15*Sheet2!$B$19+$C15*Sheet2!$C$19))</f>
        <v>5.480077554195722</v>
      </c>
      <c r="AM15">
        <f>$M15*SIN(2*PI()*($A15*Sheet2!$A$20+$B15*Sheet2!$B$20+$C15*Sheet2!$C$20))</f>
        <v>-5.480077554195742</v>
      </c>
      <c r="AN15">
        <f>$M15*SIN(2*PI()*($A15*Sheet2!$A$22+$B15*Sheet2!$B$22+$C15*Sheet2!$C$22))</f>
        <v>-5.48007755419575</v>
      </c>
      <c r="AO15">
        <f>$M15*SIN(2*PI()*($A15*Sheet2!$A$23+$B15*Sheet2!$B$23+$C15*Sheet2!$C$23))</f>
        <v>5.480077554195756</v>
      </c>
      <c r="AP15">
        <f>$M15*SIN(2*PI()*($A15*Sheet2!$A$24+$B15*Sheet2!$B$24+$C15*Sheet2!$C$24))</f>
        <v>-5.480077554195753</v>
      </c>
      <c r="AQ15">
        <f>$M15*SIN(2*PI()*($A15*Sheet2!$A$25+$B15*Sheet2!$B$25+$C15*Sheet2!$C$25))</f>
        <v>5.480077554195752</v>
      </c>
      <c r="AR15">
        <f>$M15*SIN(2*PI()*($A15*Sheet2!$A$27+$B15*Sheet2!$B$27+$C15*Sheet2!$C$27))</f>
        <v>-5.480077554195742</v>
      </c>
      <c r="AS15">
        <f>$M15*SIN(2*PI()*($A15*Sheet2!$A$28+$B15*Sheet2!$B$28+$C15*Sheet2!$C$28))</f>
        <v>5.480077554195718</v>
      </c>
      <c r="AT15">
        <f>$M15*SIN(2*PI()*($A15*Sheet2!$A$30+$B15*Sheet2!$B$30+$C15*Sheet2!$C$30))</f>
        <v>5.48007755419572</v>
      </c>
      <c r="AU15">
        <f>$M15*SIN(2*PI()*($A15*Sheet2!$A$29+$B15*Sheet2!$B$29+$C15*Sheet2!$C$29))</f>
        <v>-5.48007755419574</v>
      </c>
      <c r="AV15">
        <f>$M15*COS(2*PI()*($A15*Sheet2!$A$12+$B15*Sheet2!$B$12+$C15*Sheet2!$C$12))</f>
        <v>-5.4800775541957325</v>
      </c>
      <c r="AW15">
        <f>$M15*COS(2*PI()*($A15*Sheet2!$A$13+$B15*Sheet2!$B$13+$C15*Sheet2!$C$13))</f>
        <v>5.480077554195747</v>
      </c>
      <c r="AX15">
        <f>$M15*COS(2*PI()*($A15*Sheet2!$A$14+$B15*Sheet2!$B$14+$C15*Sheet2!$C$14))</f>
        <v>-5.48007755419573</v>
      </c>
      <c r="AY15">
        <f>$M15*COS(2*PI()*($A15*Sheet2!$A$15+$B15*Sheet2!$B$15+$C15*Sheet2!$C$15))</f>
        <v>5.480077554195749</v>
      </c>
      <c r="AZ15">
        <f>$M15*COS(2*PI()*($A15*Sheet2!$A$17+$B15*Sheet2!$B$17+$C15*Sheet2!$C$17))</f>
        <v>5.480077554195743</v>
      </c>
      <c r="BA15">
        <f>$M15*COS(2*PI()*($A15*Sheet2!$A$18+$B15*Sheet2!$B$18+$C15*Sheet2!$C$18))</f>
        <v>-5.480077554195747</v>
      </c>
      <c r="BB15">
        <f>$M15*COS(2*PI()*($A15*Sheet2!$A$19+$B15*Sheet2!$B$19+$C15*Sheet2!$C$19))</f>
        <v>5.480077554195765</v>
      </c>
      <c r="BC15">
        <f>$M15*COS(2*PI()*($A15*Sheet2!$A$20+$B15*Sheet2!$B$20+$C15*Sheet2!$C$20))</f>
        <v>-5.480077554195745</v>
      </c>
      <c r="BD15">
        <f>$M15*COS(2*PI()*($A15*Sheet2!$A$22+$B15*Sheet2!$B$22+$C15*Sheet2!$C$22))</f>
        <v>5.480077554195736</v>
      </c>
      <c r="BE15">
        <f>$M15*COS(2*PI()*($A15*Sheet2!$A$23+$B15*Sheet2!$B$23+$C15*Sheet2!$C$23))</f>
        <v>-5.480077554195732</v>
      </c>
      <c r="BF15">
        <f>$M15*COS(2*PI()*($A15*Sheet2!$A$24+$B15*Sheet2!$B$24+$C15*Sheet2!$C$24))</f>
        <v>5.480077554195733</v>
      </c>
      <c r="BG15">
        <f>$M15*COS(2*PI()*($A15*Sheet2!$A$25+$B15*Sheet2!$B$25+$C15*Sheet2!$C$25))</f>
        <v>-5.480077554195734</v>
      </c>
      <c r="BH15">
        <f>$M15*COS(2*PI()*($A15*Sheet2!$A$27+$B15*Sheet2!$B$27+$C15*Sheet2!$C$27))</f>
        <v>-5.480077554195745</v>
      </c>
      <c r="BI15">
        <f>$M15*COS(2*PI()*($A15*Sheet2!$A$28+$B15*Sheet2!$B$28+$C15*Sheet2!$C$28))</f>
        <v>5.480077554195769</v>
      </c>
      <c r="BJ15">
        <f>$M15*COS(2*PI()*($A15*Sheet2!$A$30+$B15*Sheet2!$B$30+$C15*Sheet2!$C$30))</f>
        <v>5.480077554195766</v>
      </c>
      <c r="BK15">
        <f>$M15*COS(2*PI()*($A15*Sheet2!$A$29+$B15*Sheet2!$B$29+$C15*Sheet2!$C$29))</f>
        <v>-5.480077554195747</v>
      </c>
      <c r="BL15">
        <f t="shared" si="12"/>
        <v>-2.1316282072803006E-14</v>
      </c>
      <c r="BM15">
        <f t="shared" si="13"/>
        <v>9.769962616701378E-14</v>
      </c>
      <c r="BN15">
        <f t="shared" si="14"/>
        <v>-2.1316282072803006E-14</v>
      </c>
      <c r="BO15">
        <f t="shared" si="15"/>
        <v>-1.985211040694823E-13</v>
      </c>
      <c r="BP15">
        <f t="shared" si="16"/>
        <v>3.986501264237353E-26</v>
      </c>
      <c r="BQ15" s="10">
        <f>D15*J15*BP15</f>
        <v>5.878330422363951E-24</v>
      </c>
      <c r="BR15">
        <f t="shared" si="0"/>
        <v>6.009846415612289E-30</v>
      </c>
      <c r="BS15">
        <f t="shared" si="17"/>
        <v>5.408861774051061E-28</v>
      </c>
    </row>
    <row r="16" spans="1:71" ht="13.5">
      <c r="A16">
        <v>0</v>
      </c>
      <c r="B16">
        <v>4</v>
      </c>
      <c r="C16">
        <v>4</v>
      </c>
      <c r="D16">
        <v>12</v>
      </c>
      <c r="E16">
        <f t="shared" si="1"/>
        <v>1.3963591161481348</v>
      </c>
      <c r="F16">
        <f t="shared" si="2"/>
        <v>1.1685939219257</v>
      </c>
      <c r="G16">
        <f t="shared" si="3"/>
        <v>66.95549969098305</v>
      </c>
      <c r="H16">
        <f t="shared" si="4"/>
        <v>0.58429696096285</v>
      </c>
      <c r="I16">
        <f t="shared" si="5"/>
        <v>66.95549969098305</v>
      </c>
      <c r="J16">
        <f t="shared" si="6"/>
        <v>4.543897936995541</v>
      </c>
      <c r="K16">
        <f t="shared" si="7"/>
        <v>0.4</v>
      </c>
      <c r="L16">
        <f t="shared" si="8"/>
        <v>40.4</v>
      </c>
      <c r="M16">
        <f t="shared" si="9"/>
        <v>6.6</v>
      </c>
      <c r="N16">
        <f>$L16*SIN(2*PI()*($A16*Sheet2!$A$2+$B16*Sheet2!$B$2+$C16*Sheet2!$C$2))</f>
        <v>0</v>
      </c>
      <c r="O16">
        <f>$L16*SIN(2*PI()*($A16*Sheet2!$A$3+$B16*Sheet2!$B$3+$C16*Sheet2!$C$3))</f>
        <v>-3.95967980626466E-14</v>
      </c>
      <c r="P16">
        <f>$L16*SIN(2*PI()*($A16*Sheet2!$A$4+$B16*Sheet2!$B$4+$C16*Sheet2!$C$4))</f>
        <v>-1.97983990313233E-14</v>
      </c>
      <c r="Q16">
        <f>$L16*SIN(2*PI()*($A16*Sheet2!$A$5+$B16*Sheet2!$B$5+$C16*Sheet2!$C$5))</f>
        <v>-1.97983990313233E-14</v>
      </c>
      <c r="R16">
        <f>$L16*COS(2*PI()*($A16*Sheet2!$A$2+$B16*Sheet2!$B$2+$C16*Sheet2!$C$2))</f>
        <v>40.4</v>
      </c>
      <c r="S16">
        <f>$L16*COS(2*PI()*($A16*Sheet2!$A$3+$B16*Sheet2!$B$3+$C16*Sheet2!$C$3))</f>
        <v>40.4</v>
      </c>
      <c r="T16">
        <f>$L16*COS(2*PI()*($A16*Sheet2!$A$4+$B16*Sheet2!$B$4+$C16*Sheet2!$C$4))</f>
        <v>40.4</v>
      </c>
      <c r="U16">
        <f>$L16*COS(2*PI()*($A16*Sheet2!$A$5+$B16*Sheet2!$B$5+$C16*Sheet2!$C$5))</f>
        <v>40.4</v>
      </c>
      <c r="V16">
        <f>$L16*SIN(2*PI()*($A16*Sheet2!$A$7+$B16*Sheet2!$B$7+$C16*Sheet2!$C$7))</f>
        <v>-3.95967980626466E-14</v>
      </c>
      <c r="W16">
        <f>$L16*SIN(2*PI()*($A16*Sheet2!$A$8+$B16*Sheet2!$B$8+$C16*Sheet2!$C$8))</f>
        <v>-7.91935961252932E-14</v>
      </c>
      <c r="X16">
        <f>$L16*SIN(2*PI()*($A16*Sheet2!$A$9+$B16*Sheet2!$B$9+$C16*Sheet2!$C$9))</f>
        <v>-5.93951970939699E-14</v>
      </c>
      <c r="Y16">
        <f>$L16*SIN(2*PI()*($A16*Sheet2!$A$10+$B16*Sheet2!$B$10+$C16*Sheet2!$C$10))</f>
        <v>-5.93951970939699E-14</v>
      </c>
      <c r="Z16">
        <f>$L16*COS(2*PI()*($A16*Sheet2!$A$7+$B16*Sheet2!$B$7+$C16*Sheet2!$C$7))</f>
        <v>40.4</v>
      </c>
      <c r="AA16">
        <f>$L16*COS(2*PI()*($A16*Sheet2!$A$8+$B16*Sheet2!$B$8+$C16*Sheet2!$C$8))</f>
        <v>40.4</v>
      </c>
      <c r="AB16">
        <f>$L16*COS(2*PI()*($A16*Sheet2!$A$9+$B16*Sheet2!$B$9+$C16*Sheet2!$C$9))</f>
        <v>40.4</v>
      </c>
      <c r="AC16">
        <f>$L16*COS(2*PI()*($A16*Sheet2!$A$10+$B16*Sheet2!$B$10+$C16*Sheet2!$C$10))</f>
        <v>40.4</v>
      </c>
      <c r="AD16">
        <f t="shared" si="10"/>
        <v>-3.167743845011728E-13</v>
      </c>
      <c r="AE16">
        <f t="shared" si="11"/>
        <v>323.2</v>
      </c>
      <c r="AF16">
        <f>$M16*SIN(2*PI()*($A16*Sheet2!$A$12+$B16*Sheet2!$B$12+$C16*Sheet2!$C$12))</f>
        <v>-8.085979802396892E-15</v>
      </c>
      <c r="AG16">
        <f>$M16*SIN(2*PI()*($A16*Sheet2!$A$13+$B16*Sheet2!$B$13+$C16*Sheet2!$C$13))</f>
        <v>-1.4554763644314406E-14</v>
      </c>
      <c r="AH16">
        <f>$M16*SIN(2*PI()*($A16*Sheet2!$A$14+$B16*Sheet2!$B$14+$C16*Sheet2!$C$14))</f>
        <v>-1.1320371723355649E-14</v>
      </c>
      <c r="AI16">
        <f>$M16*SIN(2*PI()*($A16*Sheet2!$A$15+$B16*Sheet2!$B$15+$C16*Sheet2!$C$15))</f>
        <v>-1.1320371723355649E-14</v>
      </c>
      <c r="AJ16">
        <f>$M16*SIN(2*PI()*($A16*Sheet2!$A$17+$B16*Sheet2!$B$17+$C16*Sheet2!$C$17))</f>
        <v>-6.468783841917514E-15</v>
      </c>
      <c r="AK16">
        <f>$M16*SIN(2*PI()*($A16*Sheet2!$A$18+$B16*Sheet2!$B$18+$C16*Sheet2!$C$18))</f>
        <v>-1.2937567683835027E-14</v>
      </c>
      <c r="AL16">
        <f>$M16*SIN(2*PI()*($A16*Sheet2!$A$19+$B16*Sheet2!$B$19+$C16*Sheet2!$C$19))</f>
        <v>-9.70317576287627E-15</v>
      </c>
      <c r="AM16">
        <f>$M16*SIN(2*PI()*($A16*Sheet2!$A$20+$B16*Sheet2!$B$20+$C16*Sheet2!$C$20))</f>
        <v>-9.70317576287627E-15</v>
      </c>
      <c r="AN16">
        <f>$M16*SIN(2*PI()*($A16*Sheet2!$A$22+$B16*Sheet2!$B$22+$C16*Sheet2!$C$22))</f>
        <v>-3.234391920958757E-15</v>
      </c>
      <c r="AO16">
        <f>$M16*SIN(2*PI()*($A16*Sheet2!$A$23+$B16*Sheet2!$B$23+$C16*Sheet2!$C$23))</f>
        <v>-9.70317576287627E-15</v>
      </c>
      <c r="AP16">
        <f>$M16*SIN(2*PI()*($A16*Sheet2!$A$24+$B16*Sheet2!$B$24+$C16*Sheet2!$C$24))</f>
        <v>-6.468783841917514E-15</v>
      </c>
      <c r="AQ16">
        <f>$M16*SIN(2*PI()*($A16*Sheet2!$A$25+$B16*Sheet2!$B$25+$C16*Sheet2!$C$25))</f>
        <v>-6.468783841917514E-15</v>
      </c>
      <c r="AR16">
        <f>$M16*SIN(2*PI()*($A16*Sheet2!$A$27+$B16*Sheet2!$B$27+$C16*Sheet2!$C$27))</f>
        <v>-8.085979802396892E-15</v>
      </c>
      <c r="AS16">
        <f>$M16*SIN(2*PI()*($A16*Sheet2!$A$28+$B16*Sheet2!$B$28+$C16*Sheet2!$C$28))</f>
        <v>-1.4554763644314406E-14</v>
      </c>
      <c r="AT16">
        <f>$M16*SIN(2*PI()*($A16*Sheet2!$A$30+$B16*Sheet2!$B$30+$C16*Sheet2!$C$30))</f>
        <v>-1.1320371723355649E-14</v>
      </c>
      <c r="AU16">
        <f>$M16*SIN(2*PI()*($A16*Sheet2!$A$29+$B16*Sheet2!$B$29+$C16*Sheet2!$C$29))</f>
        <v>-1.1320371723355649E-14</v>
      </c>
      <c r="AV16">
        <f>$M16*COS(2*PI()*($A16*Sheet2!$A$12+$B16*Sheet2!$B$12+$C16*Sheet2!$C$12))</f>
        <v>6.6</v>
      </c>
      <c r="AW16">
        <f>$M16*COS(2*PI()*($A16*Sheet2!$A$13+$B16*Sheet2!$B$13+$C16*Sheet2!$C$13))</f>
        <v>6.6</v>
      </c>
      <c r="AX16">
        <f>$M16*COS(2*PI()*($A16*Sheet2!$A$14+$B16*Sheet2!$B$14+$C16*Sheet2!$C$14))</f>
        <v>6.6</v>
      </c>
      <c r="AY16">
        <f>$M16*COS(2*PI()*($A16*Sheet2!$A$15+$B16*Sheet2!$B$15+$C16*Sheet2!$C$15))</f>
        <v>6.6</v>
      </c>
      <c r="AZ16">
        <f>$M16*COS(2*PI()*($A16*Sheet2!$A$17+$B16*Sheet2!$B$17+$C16*Sheet2!$C$17))</f>
        <v>6.6</v>
      </c>
      <c r="BA16">
        <f>$M16*COS(2*PI()*($A16*Sheet2!$A$18+$B16*Sheet2!$B$18+$C16*Sheet2!$C$18))</f>
        <v>6.6</v>
      </c>
      <c r="BB16">
        <f>$M16*COS(2*PI()*($A16*Sheet2!$A$19+$B16*Sheet2!$B$19+$C16*Sheet2!$C$19))</f>
        <v>6.6</v>
      </c>
      <c r="BC16">
        <f>$M16*COS(2*PI()*($A16*Sheet2!$A$20+$B16*Sheet2!$B$20+$C16*Sheet2!$C$20))</f>
        <v>6.6</v>
      </c>
      <c r="BD16">
        <f>$M16*COS(2*PI()*($A16*Sheet2!$A$22+$B16*Sheet2!$B$22+$C16*Sheet2!$C$22))</f>
        <v>6.6</v>
      </c>
      <c r="BE16">
        <f>$M16*COS(2*PI()*($A16*Sheet2!$A$23+$B16*Sheet2!$B$23+$C16*Sheet2!$C$23))</f>
        <v>6.6</v>
      </c>
      <c r="BF16">
        <f>$M16*COS(2*PI()*($A16*Sheet2!$A$24+$B16*Sheet2!$B$24+$C16*Sheet2!$C$24))</f>
        <v>6.6</v>
      </c>
      <c r="BG16">
        <f>$M16*COS(2*PI()*($A16*Sheet2!$A$25+$B16*Sheet2!$B$25+$C16*Sheet2!$C$25))</f>
        <v>6.6</v>
      </c>
      <c r="BH16">
        <f>$M16*COS(2*PI()*($A16*Sheet2!$A$27+$B16*Sheet2!$B$27+$C16*Sheet2!$C$27))</f>
        <v>6.6</v>
      </c>
      <c r="BI16">
        <f>$M16*COS(2*PI()*($A16*Sheet2!$A$28+$B16*Sheet2!$B$28+$C16*Sheet2!$C$28))</f>
        <v>6.6</v>
      </c>
      <c r="BJ16">
        <f>$M16*COS(2*PI()*($A16*Sheet2!$A$30+$B16*Sheet2!$B$30+$C16*Sheet2!$C$30))</f>
        <v>6.6</v>
      </c>
      <c r="BK16">
        <f>$M16*COS(2*PI()*($A16*Sheet2!$A$29+$B16*Sheet2!$B$29+$C16*Sheet2!$C$29))</f>
        <v>6.6</v>
      </c>
      <c r="BL16">
        <f t="shared" si="12"/>
        <v>-1.5525081220602033E-13</v>
      </c>
      <c r="BM16">
        <f t="shared" si="13"/>
        <v>105.59999999999997</v>
      </c>
      <c r="BN16">
        <f t="shared" si="14"/>
        <v>-4.720251967071931E-13</v>
      </c>
      <c r="BO16">
        <f t="shared" si="15"/>
        <v>428.79999999999995</v>
      </c>
      <c r="BP16">
        <f t="shared" si="16"/>
        <v>183869.43999999997</v>
      </c>
      <c r="BQ16" s="10">
        <f>D16*J16*BP16</f>
        <v>10025807.629110303</v>
      </c>
      <c r="BR16">
        <f t="shared" si="0"/>
        <v>10.250115205193948</v>
      </c>
      <c r="BS16">
        <f t="shared" si="17"/>
        <v>922.5103684674554</v>
      </c>
    </row>
    <row r="17" spans="1:71" s="12" customFormat="1" ht="13.5">
      <c r="A17" s="12">
        <v>1</v>
      </c>
      <c r="B17" s="12">
        <v>1</v>
      </c>
      <c r="C17" s="12">
        <v>1</v>
      </c>
      <c r="D17" s="12">
        <v>8</v>
      </c>
      <c r="E17" s="12">
        <f t="shared" si="1"/>
        <v>4.560489776328854</v>
      </c>
      <c r="F17" s="12">
        <f t="shared" si="2"/>
        <v>0.3394196157724025</v>
      </c>
      <c r="G17" s="12">
        <f t="shared" si="3"/>
        <v>19.447311467710694</v>
      </c>
      <c r="H17" s="12">
        <f t="shared" si="4"/>
        <v>0.16970980788620124</v>
      </c>
      <c r="I17" s="12">
        <f t="shared" si="5"/>
        <v>19.447311467710694</v>
      </c>
      <c r="J17" s="12">
        <f t="shared" si="6"/>
        <v>67.19092857501101</v>
      </c>
      <c r="K17" s="12">
        <f t="shared" si="7"/>
        <v>0.1</v>
      </c>
      <c r="L17" s="12">
        <f t="shared" si="8"/>
        <v>61.1</v>
      </c>
      <c r="M17" s="12">
        <f t="shared" si="9"/>
        <v>11</v>
      </c>
      <c r="N17" s="12">
        <f>$L17*SIN(2*PI()*($A17*Sheet2!$A$2+$B17*Sheet2!$B$2+$C17*Sheet2!$C$2))</f>
        <v>0</v>
      </c>
      <c r="O17" s="12">
        <f>$L17*SIN(2*PI()*($A17*Sheet2!$A$3+$B17*Sheet2!$B$3+$C17*Sheet2!$C$3))</f>
        <v>-1.4971314118983337E-14</v>
      </c>
      <c r="P17" s="12">
        <f>$L17*SIN(2*PI()*($A17*Sheet2!$A$4+$B17*Sheet2!$B$4+$C17*Sheet2!$C$4))</f>
        <v>-1.4971314118983337E-14</v>
      </c>
      <c r="Q17" s="12">
        <f>$L17*SIN(2*PI()*($A17*Sheet2!$A$5+$B17*Sheet2!$B$5+$C17*Sheet2!$C$5))</f>
        <v>-1.4971314118983337E-14</v>
      </c>
      <c r="R17" s="12">
        <f>$L17*COS(2*PI()*($A17*Sheet2!$A$2+$B17*Sheet2!$B$2+$C17*Sheet2!$C$2))</f>
        <v>61.1</v>
      </c>
      <c r="S17" s="12">
        <f>$L17*COS(2*PI()*($A17*Sheet2!$A$3+$B17*Sheet2!$B$3+$C17*Sheet2!$C$3))</f>
        <v>61.1</v>
      </c>
      <c r="T17" s="12">
        <f>$L17*COS(2*PI()*($A17*Sheet2!$A$4+$B17*Sheet2!$B$4+$C17*Sheet2!$C$4))</f>
        <v>61.1</v>
      </c>
      <c r="U17" s="12">
        <f>$L17*COS(2*PI()*($A17*Sheet2!$A$5+$B17*Sheet2!$B$5+$C17*Sheet2!$C$5))</f>
        <v>61.1</v>
      </c>
      <c r="V17" s="12">
        <f>$L17*SIN(2*PI()*($A17*Sheet2!$A$7+$B17*Sheet2!$B$7+$C17*Sheet2!$C$7))</f>
        <v>-61.1</v>
      </c>
      <c r="W17" s="12">
        <f>$L17*SIN(2*PI()*($A17*Sheet2!$A$8+$B17*Sheet2!$B$8+$C17*Sheet2!$C$8))</f>
        <v>-61.1</v>
      </c>
      <c r="X17" s="12">
        <f>$L17*SIN(2*PI()*($A17*Sheet2!$A$9+$B17*Sheet2!$B$9+$C17*Sheet2!$C$9))</f>
        <v>-61.1</v>
      </c>
      <c r="Y17" s="12">
        <f>$L17*SIN(2*PI()*($A17*Sheet2!$A$10+$B17*Sheet2!$B$10+$C17*Sheet2!$C$10))</f>
        <v>-61.1</v>
      </c>
      <c r="Z17" s="12">
        <f>$L17*COS(2*PI()*($A17*Sheet2!$A$7+$B17*Sheet2!$B$7+$C17*Sheet2!$C$7))</f>
        <v>-2.619979970822084E-14</v>
      </c>
      <c r="AA17" s="12">
        <f>$L17*COS(2*PI()*($A17*Sheet2!$A$8+$B17*Sheet2!$B$8+$C17*Sheet2!$C$8))</f>
        <v>-1.497065167145595E-13</v>
      </c>
      <c r="AB17" s="12">
        <f>$L17*COS(2*PI()*($A17*Sheet2!$A$9+$B17*Sheet2!$B$9+$C17*Sheet2!$C$9))</f>
        <v>-1.497065167145595E-13</v>
      </c>
      <c r="AC17" s="12">
        <f>$L17*COS(2*PI()*($A17*Sheet2!$A$10+$B17*Sheet2!$B$10+$C17*Sheet2!$C$10))</f>
        <v>-1.497065167145595E-13</v>
      </c>
      <c r="AD17" s="12">
        <f t="shared" si="10"/>
        <v>-244.40000000000003</v>
      </c>
      <c r="AE17" s="12">
        <f t="shared" si="11"/>
        <v>244.39999999999955</v>
      </c>
      <c r="AF17" s="12">
        <f>$M17*SIN(2*PI()*($A17*Sheet2!$A$12+$B17*Sheet2!$B$12+$C17*Sheet2!$C$12))</f>
        <v>-7.778174593052033</v>
      </c>
      <c r="AG17" s="12">
        <f>$M17*SIN(2*PI()*($A17*Sheet2!$A$13+$B17*Sheet2!$B$13+$C17*Sheet2!$C$13))</f>
        <v>-7.778174593052036</v>
      </c>
      <c r="AH17" s="12">
        <f>$M17*SIN(2*PI()*($A17*Sheet2!$A$14+$B17*Sheet2!$B$14+$C17*Sheet2!$C$14))</f>
        <v>-7.778174593052036</v>
      </c>
      <c r="AI17" s="12">
        <f>$M17*SIN(2*PI()*($A17*Sheet2!$A$15+$B17*Sheet2!$B$15+$C17*Sheet2!$C$15))</f>
        <v>-7.778174593052036</v>
      </c>
      <c r="AJ17" s="12">
        <f>$M17*SIN(2*PI()*($A17*Sheet2!$A$17+$B17*Sheet2!$B$17+$C17*Sheet2!$C$17))</f>
        <v>7.778174593052032</v>
      </c>
      <c r="AK17" s="12">
        <f>$M17*SIN(2*PI()*($A17*Sheet2!$A$18+$B17*Sheet2!$B$18+$C17*Sheet2!$C$18))</f>
        <v>7.778174593052034</v>
      </c>
      <c r="AL17" s="12">
        <f>$M17*SIN(2*PI()*($A17*Sheet2!$A$19+$B17*Sheet2!$B$19+$C17*Sheet2!$C$19))</f>
        <v>7.778174593052034</v>
      </c>
      <c r="AM17" s="12">
        <f>$M17*SIN(2*PI()*($A17*Sheet2!$A$20+$B17*Sheet2!$B$20+$C17*Sheet2!$C$20))</f>
        <v>7.778174593052034</v>
      </c>
      <c r="AN17" s="12">
        <f>$M17*SIN(2*PI()*($A17*Sheet2!$A$22+$B17*Sheet2!$B$22+$C17*Sheet2!$C$22))</f>
        <v>7.778174593052032</v>
      </c>
      <c r="AO17" s="12">
        <f>$M17*SIN(2*PI()*($A17*Sheet2!$A$23+$B17*Sheet2!$B$23+$C17*Sheet2!$C$23))</f>
        <v>7.778174593052034</v>
      </c>
      <c r="AP17" s="12">
        <f>$M17*SIN(2*PI()*($A17*Sheet2!$A$24+$B17*Sheet2!$B$24+$C17*Sheet2!$C$24))</f>
        <v>7.778174593052034</v>
      </c>
      <c r="AQ17" s="12">
        <f>$M17*SIN(2*PI()*($A17*Sheet2!$A$25+$B17*Sheet2!$B$25+$C17*Sheet2!$C$25))</f>
        <v>7.778174593052034</v>
      </c>
      <c r="AR17" s="12">
        <f>$M17*SIN(2*PI()*($A17*Sheet2!$A$27+$B17*Sheet2!$B$27+$C17*Sheet2!$C$27))</f>
        <v>7.778174593052032</v>
      </c>
      <c r="AS17" s="12">
        <f>$M17*SIN(2*PI()*($A17*Sheet2!$A$28+$B17*Sheet2!$B$28+$C17*Sheet2!$C$28))</f>
        <v>7.778174593052034</v>
      </c>
      <c r="AT17" s="12">
        <f>$M17*SIN(2*PI()*($A17*Sheet2!$A$30+$B17*Sheet2!$B$30+$C17*Sheet2!$C$30))</f>
        <v>7.778174593052034</v>
      </c>
      <c r="AU17" s="12">
        <f>$M17*SIN(2*PI()*($A17*Sheet2!$A$29+$B17*Sheet2!$B$29+$C17*Sheet2!$C$29))</f>
        <v>7.778174593052034</v>
      </c>
      <c r="AV17" s="12">
        <f>$M17*COS(2*PI()*($A17*Sheet2!$A$12+$B17*Sheet2!$B$12+$C17*Sheet2!$C$12))</f>
        <v>7.778174593052013</v>
      </c>
      <c r="AW17" s="12">
        <f>$M17*COS(2*PI()*($A17*Sheet2!$A$13+$B17*Sheet2!$B$13+$C17*Sheet2!$C$13))</f>
        <v>7.77817459305201</v>
      </c>
      <c r="AX17" s="12">
        <f>$M17*COS(2*PI()*($A17*Sheet2!$A$14+$B17*Sheet2!$B$14+$C17*Sheet2!$C$14))</f>
        <v>7.77817459305201</v>
      </c>
      <c r="AY17" s="12">
        <f>$M17*COS(2*PI()*($A17*Sheet2!$A$15+$B17*Sheet2!$B$15+$C17*Sheet2!$C$15))</f>
        <v>7.77817459305201</v>
      </c>
      <c r="AZ17" s="12">
        <f>$M17*COS(2*PI()*($A17*Sheet2!$A$17+$B17*Sheet2!$B$17+$C17*Sheet2!$C$17))</f>
        <v>-7.778174593052014</v>
      </c>
      <c r="BA17" s="12">
        <f>$M17*COS(2*PI()*($A17*Sheet2!$A$18+$B17*Sheet2!$B$18+$C17*Sheet2!$C$18))</f>
        <v>-7.778174593052011</v>
      </c>
      <c r="BB17" s="12">
        <f>$M17*COS(2*PI()*($A17*Sheet2!$A$19+$B17*Sheet2!$B$19+$C17*Sheet2!$C$19))</f>
        <v>-7.778174593052011</v>
      </c>
      <c r="BC17" s="12">
        <f>$M17*COS(2*PI()*($A17*Sheet2!$A$20+$B17*Sheet2!$B$20+$C17*Sheet2!$C$20))</f>
        <v>-7.778174593052011</v>
      </c>
      <c r="BD17" s="12">
        <f>$M17*COS(2*PI()*($A17*Sheet2!$A$22+$B17*Sheet2!$B$22+$C17*Sheet2!$C$22))</f>
        <v>-7.778174593052014</v>
      </c>
      <c r="BE17" s="12">
        <f>$M17*COS(2*PI()*($A17*Sheet2!$A$23+$B17*Sheet2!$B$23+$C17*Sheet2!$C$23))</f>
        <v>-7.778174593052011</v>
      </c>
      <c r="BF17" s="12">
        <f>$M17*COS(2*PI()*($A17*Sheet2!$A$24+$B17*Sheet2!$B$24+$C17*Sheet2!$C$24))</f>
        <v>-7.778174593052011</v>
      </c>
      <c r="BG17" s="12">
        <f>$M17*COS(2*PI()*($A17*Sheet2!$A$25+$B17*Sheet2!$B$25+$C17*Sheet2!$C$25))</f>
        <v>-7.778174593052011</v>
      </c>
      <c r="BH17" s="12">
        <f>$M17*COS(2*PI()*($A17*Sheet2!$A$27+$B17*Sheet2!$B$27+$C17*Sheet2!$C$27))</f>
        <v>-7.778174593052014</v>
      </c>
      <c r="BI17" s="12">
        <f>$M17*COS(2*PI()*($A17*Sheet2!$A$28+$B17*Sheet2!$B$28+$C17*Sheet2!$C$28))</f>
        <v>-7.778174593052011</v>
      </c>
      <c r="BJ17" s="12">
        <f>$M17*COS(2*PI()*($A17*Sheet2!$A$30+$B17*Sheet2!$B$30+$C17*Sheet2!$C$30))</f>
        <v>-7.778174593052011</v>
      </c>
      <c r="BK17" s="12">
        <f>$M17*COS(2*PI()*($A17*Sheet2!$A$29+$B17*Sheet2!$B$29+$C17*Sheet2!$C$29))</f>
        <v>-7.778174593052011</v>
      </c>
      <c r="BL17" s="12">
        <f t="shared" si="12"/>
        <v>62.225396744416265</v>
      </c>
      <c r="BM17" s="12">
        <f t="shared" si="13"/>
        <v>-62.2253967444161</v>
      </c>
      <c r="BN17" s="12">
        <f t="shared" si="14"/>
        <v>-182.17460325558378</v>
      </c>
      <c r="BO17" s="12">
        <f t="shared" si="15"/>
        <v>182.17460325558346</v>
      </c>
      <c r="BP17" s="12">
        <f t="shared" si="16"/>
        <v>66375.17214265859</v>
      </c>
      <c r="BQ17" s="22">
        <f>D17*J17*BP17</f>
        <v>35678475.60473147</v>
      </c>
      <c r="BR17" s="12">
        <f>100*BQ17/97811658</f>
        <v>36.4767107871042</v>
      </c>
      <c r="BS17" s="12">
        <f t="shared" si="17"/>
        <v>3282.9039708393784</v>
      </c>
    </row>
    <row r="18" spans="1:71" ht="13.5">
      <c r="A18">
        <v>1</v>
      </c>
      <c r="B18">
        <v>1</v>
      </c>
      <c r="C18">
        <v>2</v>
      </c>
      <c r="D18">
        <v>24</v>
      </c>
      <c r="E18">
        <f t="shared" si="1"/>
        <v>3.224753246374054</v>
      </c>
      <c r="F18">
        <f t="shared" si="2"/>
        <v>0.482374098692886</v>
      </c>
      <c r="G18">
        <f t="shared" si="3"/>
        <v>27.638000001529406</v>
      </c>
      <c r="H18">
        <f t="shared" si="4"/>
        <v>0.241187049346443</v>
      </c>
      <c r="I18">
        <f t="shared" si="5"/>
        <v>27.638000001529406</v>
      </c>
      <c r="J18">
        <f t="shared" si="6"/>
        <v>32.21648372270035</v>
      </c>
      <c r="K18">
        <f t="shared" si="7"/>
        <v>0.2</v>
      </c>
      <c r="L18">
        <f t="shared" si="8"/>
        <v>53.6</v>
      </c>
      <c r="M18">
        <f t="shared" si="9"/>
        <v>8.95</v>
      </c>
      <c r="N18">
        <f>$L18*SIN(2*PI()*($A18*Sheet2!$A$2+$B18*Sheet2!$B$2+$C18*Sheet2!$C$2))</f>
        <v>0</v>
      </c>
      <c r="O18">
        <f>$L18*SIN(2*PI()*($A18*Sheet2!$A$3+$B18*Sheet2!$B$3+$C18*Sheet2!$C$3))</f>
        <v>1.970038715493061E-14</v>
      </c>
      <c r="P18">
        <f>$L18*SIN(2*PI()*($A18*Sheet2!$A$4+$B18*Sheet2!$B$4+$C18*Sheet2!$C$4))</f>
        <v>1.970038715493061E-14</v>
      </c>
      <c r="Q18">
        <f>$L18*SIN(2*PI()*($A18*Sheet2!$A$5+$B18*Sheet2!$B$5+$C18*Sheet2!$C$5))</f>
        <v>-1.3133591436620407E-14</v>
      </c>
      <c r="R18">
        <f>$L18*COS(2*PI()*($A18*Sheet2!$A$2+$B18*Sheet2!$B$2+$C18*Sheet2!$C$2))</f>
        <v>53.6</v>
      </c>
      <c r="S18">
        <f>$L18*COS(2*PI()*($A18*Sheet2!$A$3+$B18*Sheet2!$B$3+$C18*Sheet2!$C$3))</f>
        <v>-53.6</v>
      </c>
      <c r="T18">
        <f>$L18*COS(2*PI()*($A18*Sheet2!$A$4+$B18*Sheet2!$B$4+$C18*Sheet2!$C$4))</f>
        <v>-53.6</v>
      </c>
      <c r="U18">
        <f>$L18*COS(2*PI()*($A18*Sheet2!$A$5+$B18*Sheet2!$B$5+$C18*Sheet2!$C$5))</f>
        <v>53.6</v>
      </c>
      <c r="V18">
        <f>$L18*SIN(2*PI()*($A18*Sheet2!$A$7+$B18*Sheet2!$B$7+$C18*Sheet2!$C$7))</f>
        <v>3.2833978591551016E-14</v>
      </c>
      <c r="W18">
        <f>$L18*SIN(2*PI()*($A18*Sheet2!$A$8+$B18*Sheet2!$B$8+$C18*Sheet2!$C$8))</f>
        <v>-5.2534365746481626E-14</v>
      </c>
      <c r="X18">
        <f>$L18*SIN(2*PI()*($A18*Sheet2!$A$9+$B18*Sheet2!$B$9+$C18*Sheet2!$C$9))</f>
        <v>-5.2534365746481626E-14</v>
      </c>
      <c r="Y18">
        <f>$L18*SIN(2*PI()*($A18*Sheet2!$A$10+$B18*Sheet2!$B$10+$C18*Sheet2!$C$10))</f>
        <v>4.596757002817142E-14</v>
      </c>
      <c r="Z18">
        <f>$L18*COS(2*PI()*($A18*Sheet2!$A$7+$B18*Sheet2!$B$7+$C18*Sheet2!$C$7))</f>
        <v>-53.6</v>
      </c>
      <c r="AA18">
        <f>$L18*COS(2*PI()*($A18*Sheet2!$A$8+$B18*Sheet2!$B$8+$C18*Sheet2!$C$8))</f>
        <v>53.6</v>
      </c>
      <c r="AB18">
        <f>$L18*COS(2*PI()*($A18*Sheet2!$A$9+$B18*Sheet2!$B$9+$C18*Sheet2!$C$9))</f>
        <v>53.6</v>
      </c>
      <c r="AC18">
        <f>$L18*COS(2*PI()*($A18*Sheet2!$A$10+$B18*Sheet2!$B$10+$C18*Sheet2!$C$10))</f>
        <v>-53.6</v>
      </c>
      <c r="AD18">
        <f t="shared" si="10"/>
        <v>0</v>
      </c>
      <c r="AE18">
        <f t="shared" si="11"/>
        <v>0</v>
      </c>
      <c r="AF18">
        <f>$M18*SIN(2*PI()*($A18*Sheet2!$A$12+$B18*Sheet2!$B$12+$C18*Sheet2!$C$12))</f>
        <v>5.482539335716074E-15</v>
      </c>
      <c r="AG18">
        <f>$M18*SIN(2*PI()*($A18*Sheet2!$A$13+$B18*Sheet2!$B$13+$C18*Sheet2!$C$13))</f>
        <v>-8.77206293714572E-15</v>
      </c>
      <c r="AH18">
        <f>$M18*SIN(2*PI()*($A18*Sheet2!$A$14+$B18*Sheet2!$B$14+$C18*Sheet2!$C$14))</f>
        <v>-8.77206293714572E-15</v>
      </c>
      <c r="AI18">
        <f>$M18*SIN(2*PI()*($A18*Sheet2!$A$15+$B18*Sheet2!$B$15+$C18*Sheet2!$C$15))</f>
        <v>7.675555070002504E-15</v>
      </c>
      <c r="AJ18">
        <f>$M18*SIN(2*PI()*($A18*Sheet2!$A$17+$B18*Sheet2!$B$17+$C18*Sheet2!$C$17))</f>
        <v>3.2895236014296443E-15</v>
      </c>
      <c r="AK18">
        <f>$M18*SIN(2*PI()*($A18*Sheet2!$A$18+$B18*Sheet2!$B$18+$C18*Sheet2!$C$18))</f>
        <v>-6.579047202859289E-15</v>
      </c>
      <c r="AL18">
        <f>$M18*SIN(2*PI()*($A18*Sheet2!$A$19+$B18*Sheet2!$B$19+$C18*Sheet2!$C$19))</f>
        <v>-6.579047202859289E-15</v>
      </c>
      <c r="AM18">
        <f>$M18*SIN(2*PI()*($A18*Sheet2!$A$20+$B18*Sheet2!$B$20+$C18*Sheet2!$C$20))</f>
        <v>5.482539335716074E-15</v>
      </c>
      <c r="AN18">
        <f>$M18*SIN(2*PI()*($A18*Sheet2!$A$22+$B18*Sheet2!$B$22+$C18*Sheet2!$C$22))</f>
        <v>-8.95</v>
      </c>
      <c r="AO18">
        <f>$M18*SIN(2*PI()*($A18*Sheet2!$A$23+$B18*Sheet2!$B$23+$C18*Sheet2!$C$23))</f>
        <v>8.95</v>
      </c>
      <c r="AP18">
        <f>$M18*SIN(2*PI()*($A18*Sheet2!$A$24+$B18*Sheet2!$B$24+$C18*Sheet2!$C$24))</f>
        <v>8.95</v>
      </c>
      <c r="AQ18">
        <f>$M18*SIN(2*PI()*($A18*Sheet2!$A$25+$B18*Sheet2!$B$25+$C18*Sheet2!$C$25))</f>
        <v>-8.95</v>
      </c>
      <c r="AR18">
        <f>$M18*SIN(2*PI()*($A18*Sheet2!$A$27+$B18*Sheet2!$B$27+$C18*Sheet2!$C$27))</f>
        <v>8.95</v>
      </c>
      <c r="AS18">
        <f>$M18*SIN(2*PI()*($A18*Sheet2!$A$28+$B18*Sheet2!$B$28+$C18*Sheet2!$C$28))</f>
        <v>-8.95</v>
      </c>
      <c r="AT18">
        <f>$M18*SIN(2*PI()*($A18*Sheet2!$A$30+$B18*Sheet2!$B$30+$C18*Sheet2!$C$30))</f>
        <v>8.95</v>
      </c>
      <c r="AU18">
        <f>$M18*SIN(2*PI()*($A18*Sheet2!$A$29+$B18*Sheet2!$B$29+$C18*Sheet2!$C$29))</f>
        <v>-8.95</v>
      </c>
      <c r="AV18">
        <f>$M18*COS(2*PI()*($A18*Sheet2!$A$12+$B18*Sheet2!$B$12+$C18*Sheet2!$C$12))</f>
        <v>-8.95</v>
      </c>
      <c r="AW18">
        <f>$M18*COS(2*PI()*($A18*Sheet2!$A$13+$B18*Sheet2!$B$13+$C18*Sheet2!$C$13))</f>
        <v>8.95</v>
      </c>
      <c r="AX18">
        <f>$M18*COS(2*PI()*($A18*Sheet2!$A$14+$B18*Sheet2!$B$14+$C18*Sheet2!$C$14))</f>
        <v>8.95</v>
      </c>
      <c r="AY18">
        <f>$M18*COS(2*PI()*($A18*Sheet2!$A$15+$B18*Sheet2!$B$15+$C18*Sheet2!$C$15))</f>
        <v>-8.95</v>
      </c>
      <c r="AZ18">
        <f>$M18*COS(2*PI()*($A18*Sheet2!$A$17+$B18*Sheet2!$B$17+$C18*Sheet2!$C$17))</f>
        <v>-8.95</v>
      </c>
      <c r="BA18">
        <f>$M18*COS(2*PI()*($A18*Sheet2!$A$18+$B18*Sheet2!$B$18+$C18*Sheet2!$C$18))</f>
        <v>8.95</v>
      </c>
      <c r="BB18">
        <f>$M18*COS(2*PI()*($A18*Sheet2!$A$19+$B18*Sheet2!$B$19+$C18*Sheet2!$C$19))</f>
        <v>8.95</v>
      </c>
      <c r="BC18">
        <f>$M18*COS(2*PI()*($A18*Sheet2!$A$20+$B18*Sheet2!$B$20+$C18*Sheet2!$C$20))</f>
        <v>-8.95</v>
      </c>
      <c r="BD18">
        <f>$M18*COS(2*PI()*($A18*Sheet2!$A$22+$B18*Sheet2!$B$22+$C18*Sheet2!$C$22))</f>
        <v>-3.837777535001252E-15</v>
      </c>
      <c r="BE18">
        <f>$M18*COS(2*PI()*($A18*Sheet2!$A$23+$B18*Sheet2!$B$23+$C18*Sheet2!$C$23))</f>
        <v>-8.771092576201343E-15</v>
      </c>
      <c r="BF18">
        <f>$M18*COS(2*PI()*($A18*Sheet2!$A$24+$B18*Sheet2!$B$24+$C18*Sheet2!$C$24))</f>
        <v>-8.771092576201343E-15</v>
      </c>
      <c r="BG18">
        <f>$M18*COS(2*PI()*($A18*Sheet2!$A$25+$B18*Sheet2!$B$25+$C18*Sheet2!$C$25))</f>
        <v>-2.1929186981919922E-14</v>
      </c>
      <c r="BH18">
        <f>$M18*COS(2*PI()*($A18*Sheet2!$A$27+$B18*Sheet2!$B$27+$C18*Sheet2!$C$27))</f>
        <v>4.934285402144467E-15</v>
      </c>
      <c r="BI18">
        <f>$M18*COS(2*PI()*($A18*Sheet2!$A$28+$B18*Sheet2!$B$28+$C18*Sheet2!$C$28))</f>
        <v>-2.4122202716206352E-14</v>
      </c>
      <c r="BJ18">
        <f>$M18*COS(2*PI()*($A18*Sheet2!$A$30+$B18*Sheet2!$B$30+$C18*Sheet2!$C$30))</f>
        <v>-8.771092576201343E-15</v>
      </c>
      <c r="BK18">
        <f>$M18*COS(2*PI()*($A18*Sheet2!$A$29+$B18*Sheet2!$B$29+$C18*Sheet2!$C$29))</f>
        <v>-2.4122202716206352E-14</v>
      </c>
      <c r="BL18">
        <f t="shared" si="12"/>
        <v>0</v>
      </c>
      <c r="BM18">
        <f t="shared" si="13"/>
        <v>-9.539036227579346E-14</v>
      </c>
      <c r="BN18">
        <f t="shared" si="14"/>
        <v>0</v>
      </c>
      <c r="BO18">
        <f t="shared" si="15"/>
        <v>-9.539036227579346E-14</v>
      </c>
      <c r="BP18">
        <f t="shared" si="16"/>
        <v>9.09932121510712E-27</v>
      </c>
      <c r="BQ18" s="10">
        <f>D18*J18*BP18</f>
        <v>7.035555211538892E-24</v>
      </c>
      <c r="BR18">
        <f aca="true" t="shared" si="18" ref="BR18:BR36">100*BQ18/97811658</f>
        <v>7.192961816002436E-30</v>
      </c>
      <c r="BS18">
        <f t="shared" si="17"/>
        <v>6.473665634402193E-28</v>
      </c>
    </row>
    <row r="19" spans="1:71" s="12" customFormat="1" ht="13.5">
      <c r="A19" s="12">
        <v>1</v>
      </c>
      <c r="B19" s="12">
        <v>1</v>
      </c>
      <c r="C19" s="12">
        <v>3</v>
      </c>
      <c r="D19" s="12">
        <v>24</v>
      </c>
      <c r="E19" s="12">
        <f t="shared" si="1"/>
        <v>2.381638110819755</v>
      </c>
      <c r="F19" s="12">
        <f t="shared" si="2"/>
        <v>0.6586658079852855</v>
      </c>
      <c r="G19" s="12">
        <f t="shared" si="3"/>
        <v>37.73877090713114</v>
      </c>
      <c r="H19" s="12">
        <f t="shared" si="4"/>
        <v>0.32933290399264276</v>
      </c>
      <c r="I19" s="12">
        <f t="shared" si="5"/>
        <v>37.73877090713114</v>
      </c>
      <c r="J19" s="12">
        <f t="shared" si="6"/>
        <v>16.4222729763355</v>
      </c>
      <c r="K19" s="12">
        <f t="shared" si="7"/>
        <v>0.2</v>
      </c>
      <c r="L19" s="12">
        <f t="shared" si="8"/>
        <v>53.6</v>
      </c>
      <c r="M19" s="12">
        <f t="shared" si="9"/>
        <v>8.95</v>
      </c>
      <c r="N19" s="12">
        <f>$L19*SIN(2*PI()*($A19*Sheet2!$A$2+$B19*Sheet2!$B$2+$C19*Sheet2!$C$2))</f>
        <v>0</v>
      </c>
      <c r="O19" s="12">
        <f>$L19*SIN(2*PI()*($A19*Sheet2!$A$3+$B19*Sheet2!$B$3+$C19*Sheet2!$C$3))</f>
        <v>-2.6267182873240813E-14</v>
      </c>
      <c r="P19" s="12">
        <f>$L19*SIN(2*PI()*($A19*Sheet2!$A$4+$B19*Sheet2!$B$4+$C19*Sheet2!$C$4))</f>
        <v>-2.6267182873240813E-14</v>
      </c>
      <c r="Q19" s="12">
        <f>$L19*SIN(2*PI()*($A19*Sheet2!$A$5+$B19*Sheet2!$B$5+$C19*Sheet2!$C$5))</f>
        <v>-1.3133591436620407E-14</v>
      </c>
      <c r="R19" s="12">
        <f>$L19*COS(2*PI()*($A19*Sheet2!$A$2+$B19*Sheet2!$B$2+$C19*Sheet2!$C$2))</f>
        <v>53.6</v>
      </c>
      <c r="S19" s="12">
        <f>$L19*COS(2*PI()*($A19*Sheet2!$A$3+$B19*Sheet2!$B$3+$C19*Sheet2!$C$3))</f>
        <v>53.6</v>
      </c>
      <c r="T19" s="12">
        <f>$L19*COS(2*PI()*($A19*Sheet2!$A$4+$B19*Sheet2!$B$4+$C19*Sheet2!$C$4))</f>
        <v>53.6</v>
      </c>
      <c r="U19" s="12">
        <f>$L19*COS(2*PI()*($A19*Sheet2!$A$5+$B19*Sheet2!$B$5+$C19*Sheet2!$C$5))</f>
        <v>53.6</v>
      </c>
      <c r="V19" s="12">
        <f>$L19*SIN(2*PI()*($A19*Sheet2!$A$7+$B19*Sheet2!$B$7+$C19*Sheet2!$C$7))</f>
        <v>53.6</v>
      </c>
      <c r="W19" s="12">
        <f>$L19*SIN(2*PI()*($A19*Sheet2!$A$8+$B19*Sheet2!$B$8+$C19*Sheet2!$C$8))</f>
        <v>53.6</v>
      </c>
      <c r="X19" s="12">
        <f>$L19*SIN(2*PI()*($A19*Sheet2!$A$9+$B19*Sheet2!$B$9+$C19*Sheet2!$C$9))</f>
        <v>53.6</v>
      </c>
      <c r="Y19" s="12">
        <f>$L19*SIN(2*PI()*($A19*Sheet2!$A$10+$B19*Sheet2!$B$10+$C19*Sheet2!$C$10))</f>
        <v>53.6</v>
      </c>
      <c r="Z19" s="12">
        <f>$L19*COS(2*PI()*($A19*Sheet2!$A$7+$B19*Sheet2!$B$7+$C19*Sheet2!$C$7))</f>
        <v>-5.2528554422837106E-14</v>
      </c>
      <c r="AA19" s="12">
        <f>$L19*COS(2*PI()*($A19*Sheet2!$A$8+$B19*Sheet2!$B$8+$C19*Sheet2!$C$8))</f>
        <v>-2.626137154959629E-14</v>
      </c>
      <c r="AB19" s="12">
        <f>$L19*COS(2*PI()*($A19*Sheet2!$A$9+$B19*Sheet2!$B$9+$C19*Sheet2!$C$9))</f>
        <v>-2.626137154959629E-14</v>
      </c>
      <c r="AC19" s="12">
        <f>$L19*COS(2*PI()*($A19*Sheet2!$A$10+$B19*Sheet2!$B$10+$C19*Sheet2!$C$10))</f>
        <v>-3.93949629862167E-14</v>
      </c>
      <c r="AD19" s="12">
        <f t="shared" si="10"/>
        <v>214.39999999999992</v>
      </c>
      <c r="AE19" s="12">
        <f t="shared" si="11"/>
        <v>214.39999999999986</v>
      </c>
      <c r="AF19" s="12">
        <f>$M19*SIN(2*PI()*($A19*Sheet2!$A$12+$B19*Sheet2!$B$12+$C19*Sheet2!$C$12))</f>
        <v>6.3286056916196</v>
      </c>
      <c r="AG19" s="12">
        <f>$M19*SIN(2*PI()*($A19*Sheet2!$A$13+$B19*Sheet2!$B$13+$C19*Sheet2!$C$13))</f>
        <v>6.328605691619575</v>
      </c>
      <c r="AH19" s="12">
        <f>$M19*SIN(2*PI()*($A19*Sheet2!$A$14+$B19*Sheet2!$B$14+$C19*Sheet2!$C$14))</f>
        <v>6.328605691619575</v>
      </c>
      <c r="AI19" s="12">
        <f>$M19*SIN(2*PI()*($A19*Sheet2!$A$15+$B19*Sheet2!$B$15+$C19*Sheet2!$C$15))</f>
        <v>6.328605691619599</v>
      </c>
      <c r="AJ19" s="12">
        <f>$M19*SIN(2*PI()*($A19*Sheet2!$A$17+$B19*Sheet2!$B$17+$C19*Sheet2!$C$17))</f>
        <v>-6.328605691619603</v>
      </c>
      <c r="AK19" s="12">
        <f>$M19*SIN(2*PI()*($A19*Sheet2!$A$18+$B19*Sheet2!$B$18+$C19*Sheet2!$C$18))</f>
        <v>-6.3286056916196</v>
      </c>
      <c r="AL19" s="12">
        <f>$M19*SIN(2*PI()*($A19*Sheet2!$A$19+$B19*Sheet2!$B$19+$C19*Sheet2!$C$19))</f>
        <v>-6.3286056916196</v>
      </c>
      <c r="AM19" s="12">
        <f>$M19*SIN(2*PI()*($A19*Sheet2!$A$20+$B19*Sheet2!$B$20+$C19*Sheet2!$C$20))</f>
        <v>-6.328605691619601</v>
      </c>
      <c r="AN19" s="12">
        <f>$M19*SIN(2*PI()*($A19*Sheet2!$A$22+$B19*Sheet2!$B$22+$C19*Sheet2!$C$22))</f>
        <v>6.328605691619602</v>
      </c>
      <c r="AO19" s="12">
        <f>$M19*SIN(2*PI()*($A19*Sheet2!$A$23+$B19*Sheet2!$B$23+$C19*Sheet2!$C$23))</f>
        <v>6.328605691619599</v>
      </c>
      <c r="AP19" s="12">
        <f>$M19*SIN(2*PI()*($A19*Sheet2!$A$24+$B19*Sheet2!$B$24+$C19*Sheet2!$C$24))</f>
        <v>6.328605691619599</v>
      </c>
      <c r="AQ19" s="12">
        <f>$M19*SIN(2*PI()*($A19*Sheet2!$A$25+$B19*Sheet2!$B$25+$C19*Sheet2!$C$25))</f>
        <v>6.3286056916196</v>
      </c>
      <c r="AR19" s="12">
        <f>$M19*SIN(2*PI()*($A19*Sheet2!$A$27+$B19*Sheet2!$B$27+$C19*Sheet2!$C$27))</f>
        <v>6.3286056916196</v>
      </c>
      <c r="AS19" s="12">
        <f>$M19*SIN(2*PI()*($A19*Sheet2!$A$28+$B19*Sheet2!$B$28+$C19*Sheet2!$C$28))</f>
        <v>6.328605691619575</v>
      </c>
      <c r="AT19" s="12">
        <f>$M19*SIN(2*PI()*($A19*Sheet2!$A$30+$B19*Sheet2!$B$30+$C19*Sheet2!$C$30))</f>
        <v>6.328605691619599</v>
      </c>
      <c r="AU19" s="12">
        <f>$M19*SIN(2*PI()*($A19*Sheet2!$A$29+$B19*Sheet2!$B$29+$C19*Sheet2!$C$29))</f>
        <v>6.328605691619575</v>
      </c>
      <c r="AV19" s="12">
        <f>$M19*COS(2*PI()*($A19*Sheet2!$A$12+$B19*Sheet2!$B$12+$C19*Sheet2!$C$12))</f>
        <v>6.328605691619599</v>
      </c>
      <c r="AW19" s="12">
        <f>$M19*COS(2*PI()*($A19*Sheet2!$A$13+$B19*Sheet2!$B$13+$C19*Sheet2!$C$13))</f>
        <v>6.328605691619625</v>
      </c>
      <c r="AX19" s="12">
        <f>$M19*COS(2*PI()*($A19*Sheet2!$A$14+$B19*Sheet2!$B$14+$C19*Sheet2!$C$14))</f>
        <v>6.328605691619625</v>
      </c>
      <c r="AY19" s="12">
        <f>$M19*COS(2*PI()*($A19*Sheet2!$A$15+$B19*Sheet2!$B$15+$C19*Sheet2!$C$15))</f>
        <v>6.3286056916196</v>
      </c>
      <c r="AZ19" s="12">
        <f>$M19*COS(2*PI()*($A19*Sheet2!$A$17+$B19*Sheet2!$B$17+$C19*Sheet2!$C$17))</f>
        <v>-6.328605691619597</v>
      </c>
      <c r="BA19" s="12">
        <f>$M19*COS(2*PI()*($A19*Sheet2!$A$18+$B19*Sheet2!$B$18+$C19*Sheet2!$C$18))</f>
        <v>-6.3286056916196</v>
      </c>
      <c r="BB19" s="12">
        <f>$M19*COS(2*PI()*($A19*Sheet2!$A$19+$B19*Sheet2!$B$19+$C19*Sheet2!$C$19))</f>
        <v>-6.3286056916196</v>
      </c>
      <c r="BC19" s="12">
        <f>$M19*COS(2*PI()*($A19*Sheet2!$A$20+$B19*Sheet2!$B$20+$C19*Sheet2!$C$20))</f>
        <v>-6.3286056916195985</v>
      </c>
      <c r="BD19" s="12">
        <f>$M19*COS(2*PI()*($A19*Sheet2!$A$22+$B19*Sheet2!$B$22+$C19*Sheet2!$C$22))</f>
        <v>6.328605691619598</v>
      </c>
      <c r="BE19" s="12">
        <f>$M19*COS(2*PI()*($A19*Sheet2!$A$23+$B19*Sheet2!$B$23+$C19*Sheet2!$C$23))</f>
        <v>6.3286056916196</v>
      </c>
      <c r="BF19" s="12">
        <f>$M19*COS(2*PI()*($A19*Sheet2!$A$24+$B19*Sheet2!$B$24+$C19*Sheet2!$C$24))</f>
        <v>6.3286056916196</v>
      </c>
      <c r="BG19" s="12">
        <f>$M19*COS(2*PI()*($A19*Sheet2!$A$25+$B19*Sheet2!$B$25+$C19*Sheet2!$C$25))</f>
        <v>6.328605691619599</v>
      </c>
      <c r="BH19" s="12">
        <f>$M19*COS(2*PI()*($A19*Sheet2!$A$27+$B19*Sheet2!$B$27+$C19*Sheet2!$C$27))</f>
        <v>6.328605691619599</v>
      </c>
      <c r="BI19" s="12">
        <f>$M19*COS(2*PI()*($A19*Sheet2!$A$28+$B19*Sheet2!$B$28+$C19*Sheet2!$C$28))</f>
        <v>6.328605691619625</v>
      </c>
      <c r="BJ19" s="12">
        <f>$M19*COS(2*PI()*($A19*Sheet2!$A$30+$B19*Sheet2!$B$30+$C19*Sheet2!$C$30))</f>
        <v>6.3286056916196</v>
      </c>
      <c r="BK19" s="12">
        <f>$M19*COS(2*PI()*($A19*Sheet2!$A$29+$B19*Sheet2!$B$29+$C19*Sheet2!$C$29))</f>
        <v>6.328605691619625</v>
      </c>
      <c r="BL19" s="12">
        <f t="shared" si="12"/>
        <v>50.6288455329567</v>
      </c>
      <c r="BM19" s="12">
        <f t="shared" si="13"/>
        <v>50.6288455329569</v>
      </c>
      <c r="BN19" s="12">
        <f t="shared" si="14"/>
        <v>265.0288455329566</v>
      </c>
      <c r="BO19" s="12">
        <f t="shared" si="15"/>
        <v>265.0288455329568</v>
      </c>
      <c r="BP19" s="12">
        <f t="shared" si="16"/>
        <v>140480.57792906364</v>
      </c>
      <c r="BQ19" s="22">
        <f>D19*J19*BP19</f>
        <v>55368249.56698692</v>
      </c>
      <c r="BR19" s="12">
        <f t="shared" si="18"/>
        <v>56.60700441964384</v>
      </c>
      <c r="BS19" s="12">
        <f t="shared" si="17"/>
        <v>5094.630397767946</v>
      </c>
    </row>
    <row r="20" spans="1:71" ht="13.5">
      <c r="A20">
        <v>1</v>
      </c>
      <c r="B20">
        <v>1</v>
      </c>
      <c r="C20">
        <v>4</v>
      </c>
      <c r="D20">
        <v>24</v>
      </c>
      <c r="E20">
        <f t="shared" si="1"/>
        <v>1.8618121548641797</v>
      </c>
      <c r="F20">
        <f t="shared" si="2"/>
        <v>0.8530504382793872</v>
      </c>
      <c r="G20">
        <f t="shared" si="3"/>
        <v>48.87618982519401</v>
      </c>
      <c r="H20">
        <f t="shared" si="4"/>
        <v>0.4265252191396936</v>
      </c>
      <c r="I20">
        <f t="shared" si="5"/>
        <v>48.87618982519401</v>
      </c>
      <c r="J20">
        <f t="shared" si="6"/>
        <v>9.193541767411439</v>
      </c>
      <c r="K20">
        <f t="shared" si="7"/>
        <v>0.3</v>
      </c>
      <c r="L20">
        <f t="shared" si="8"/>
        <v>46.5</v>
      </c>
      <c r="M20">
        <f t="shared" si="9"/>
        <v>7.75</v>
      </c>
      <c r="N20">
        <f>$L20*SIN(2*PI()*($A20*Sheet2!$A$2+$B20*Sheet2!$B$2+$C20*Sheet2!$C$2))</f>
        <v>0</v>
      </c>
      <c r="O20">
        <f>$L20*SIN(2*PI()*($A20*Sheet2!$A$3+$B20*Sheet2!$B$3+$C20*Sheet2!$C$3))</f>
        <v>2.8484701576625415E-14</v>
      </c>
      <c r="P20">
        <f>$L20*SIN(2*PI()*($A20*Sheet2!$A$4+$B20*Sheet2!$B$4+$C20*Sheet2!$C$4))</f>
        <v>2.8484701576625415E-14</v>
      </c>
      <c r="Q20">
        <f>$L20*SIN(2*PI()*($A20*Sheet2!$A$5+$B20*Sheet2!$B$5+$C20*Sheet2!$C$5))</f>
        <v>-1.1393880630650166E-14</v>
      </c>
      <c r="R20">
        <f>$L20*COS(2*PI()*($A20*Sheet2!$A$2+$B20*Sheet2!$B$2+$C20*Sheet2!$C$2))</f>
        <v>46.5</v>
      </c>
      <c r="S20">
        <f>$L20*COS(2*PI()*($A20*Sheet2!$A$3+$B20*Sheet2!$B$3+$C20*Sheet2!$C$3))</f>
        <v>-46.5</v>
      </c>
      <c r="T20">
        <f>$L20*COS(2*PI()*($A20*Sheet2!$A$4+$B20*Sheet2!$B$4+$C20*Sheet2!$C$4))</f>
        <v>-46.5</v>
      </c>
      <c r="U20">
        <f>$L20*COS(2*PI()*($A20*Sheet2!$A$5+$B20*Sheet2!$B$5+$C20*Sheet2!$C$5))</f>
        <v>46.5</v>
      </c>
      <c r="V20">
        <f>$L20*SIN(2*PI()*($A20*Sheet2!$A$7+$B20*Sheet2!$B$7+$C20*Sheet2!$C$7))</f>
        <v>-4.5575522522600664E-14</v>
      </c>
      <c r="W20">
        <f>$L20*SIN(2*PI()*($A20*Sheet2!$A$8+$B20*Sheet2!$B$8+$C20*Sheet2!$C$8))</f>
        <v>-9.114096196499721E-14</v>
      </c>
      <c r="X20">
        <f>$L20*SIN(2*PI()*($A20*Sheet2!$A$9+$B20*Sheet2!$B$9+$C20*Sheet2!$C$9))</f>
        <v>-9.114096196499721E-14</v>
      </c>
      <c r="Y20">
        <f>$L20*SIN(2*PI()*($A20*Sheet2!$A$10+$B20*Sheet2!$B$10+$C20*Sheet2!$C$10))</f>
        <v>-5.696940315325083E-14</v>
      </c>
      <c r="Z20">
        <f>$L20*COS(2*PI()*($A20*Sheet2!$A$7+$B20*Sheet2!$B$7+$C20*Sheet2!$C$7))</f>
        <v>46.5</v>
      </c>
      <c r="AA20">
        <f>$L20*COS(2*PI()*($A20*Sheet2!$A$8+$B20*Sheet2!$B$8+$C20*Sheet2!$C$8))</f>
        <v>-46.5</v>
      </c>
      <c r="AB20">
        <f>$L20*COS(2*PI()*($A20*Sheet2!$A$9+$B20*Sheet2!$B$9+$C20*Sheet2!$C$9))</f>
        <v>-46.5</v>
      </c>
      <c r="AC20">
        <f>$L20*COS(2*PI()*($A20*Sheet2!$A$10+$B20*Sheet2!$B$10+$C20*Sheet2!$C$10))</f>
        <v>46.5</v>
      </c>
      <c r="AD20">
        <f t="shared" si="10"/>
        <v>-2.3925132708324526E-13</v>
      </c>
      <c r="AE20">
        <f t="shared" si="11"/>
        <v>0</v>
      </c>
      <c r="AF20">
        <f>$M20*SIN(2*PI()*($A20*Sheet2!$A$12+$B20*Sheet2!$B$12+$C20*Sheet2!$C$12))</f>
        <v>-7.75</v>
      </c>
      <c r="AG20">
        <f>$M20*SIN(2*PI()*($A20*Sheet2!$A$13+$B20*Sheet2!$B$13+$C20*Sheet2!$C$13))</f>
        <v>7.75</v>
      </c>
      <c r="AH20">
        <f>$M20*SIN(2*PI()*($A20*Sheet2!$A$14+$B20*Sheet2!$B$14+$C20*Sheet2!$C$14))</f>
        <v>7.75</v>
      </c>
      <c r="AI20">
        <f>$M20*SIN(2*PI()*($A20*Sheet2!$A$15+$B20*Sheet2!$B$15+$C20*Sheet2!$C$15))</f>
        <v>-7.75</v>
      </c>
      <c r="AJ20">
        <f>$M20*SIN(2*PI()*($A20*Sheet2!$A$17+$B20*Sheet2!$B$17+$C20*Sheet2!$C$17))</f>
        <v>-7.75</v>
      </c>
      <c r="AK20">
        <f>$M20*SIN(2*PI()*($A20*Sheet2!$A$18+$B20*Sheet2!$B$18+$C20*Sheet2!$C$18))</f>
        <v>7.75</v>
      </c>
      <c r="AL20">
        <f>$M20*SIN(2*PI()*($A20*Sheet2!$A$19+$B20*Sheet2!$B$19+$C20*Sheet2!$C$19))</f>
        <v>7.75</v>
      </c>
      <c r="AM20">
        <f>$M20*SIN(2*PI()*($A20*Sheet2!$A$20+$B20*Sheet2!$B$20+$C20*Sheet2!$C$20))</f>
        <v>-7.75</v>
      </c>
      <c r="AN20">
        <f>$M20*SIN(2*PI()*($A20*Sheet2!$A$22+$B20*Sheet2!$B$22+$C20*Sheet2!$C$22))</f>
        <v>4.7474502627709025E-15</v>
      </c>
      <c r="AO20">
        <f>$M20*SIN(2*PI()*($A20*Sheet2!$A$23+$B20*Sheet2!$B$23+$C20*Sheet2!$C$23))</f>
        <v>-9.494900525541805E-15</v>
      </c>
      <c r="AP20">
        <f>$M20*SIN(2*PI()*($A20*Sheet2!$A$24+$B20*Sheet2!$B$24+$C20*Sheet2!$C$24))</f>
        <v>-9.494900525541805E-15</v>
      </c>
      <c r="AQ20">
        <f>$M20*SIN(2*PI()*($A20*Sheet2!$A$25+$B20*Sheet2!$B$25+$C20*Sheet2!$C$25))</f>
        <v>6.6464303678792636E-15</v>
      </c>
      <c r="AR20">
        <f>$M20*SIN(2*PI()*($A20*Sheet2!$A$27+$B20*Sheet2!$B$27+$C20*Sheet2!$C$27))</f>
        <v>-7.595920420433444E-15</v>
      </c>
      <c r="AS20">
        <f>$M20*SIN(2*PI()*($A20*Sheet2!$A$28+$B20*Sheet2!$B$28+$C20*Sheet2!$C$28))</f>
        <v>-1.5190160327499536E-14</v>
      </c>
      <c r="AT20">
        <f>$M20*SIN(2*PI()*($A20*Sheet2!$A$30+$B20*Sheet2!$B$30+$C20*Sheet2!$C$30))</f>
        <v>-9.494900525541805E-15</v>
      </c>
      <c r="AU20">
        <f>$M20*SIN(2*PI()*($A20*Sheet2!$A$29+$B20*Sheet2!$B$29+$C20*Sheet2!$C$29))</f>
        <v>-1.5190160327499536E-14</v>
      </c>
      <c r="AV20">
        <f>$M20*COS(2*PI()*($A20*Sheet2!$A$12+$B20*Sheet2!$B$12+$C20*Sheet2!$C$12))</f>
        <v>-2.0887940899508295E-14</v>
      </c>
      <c r="AW20">
        <f>$M20*COS(2*PI()*($A20*Sheet2!$A$13+$B20*Sheet2!$B$13+$C20*Sheet2!$C$13))</f>
        <v>-1.8981398484246848E-15</v>
      </c>
      <c r="AX20">
        <f>$M20*COS(2*PI()*($A20*Sheet2!$A$14+$B20*Sheet2!$B$14+$C20*Sheet2!$C$14))</f>
        <v>-1.8981398484246848E-15</v>
      </c>
      <c r="AY20">
        <f>$M20*COS(2*PI()*($A20*Sheet2!$A$15+$B20*Sheet2!$B$15+$C20*Sheet2!$C$15))</f>
        <v>-2.2786921004616656E-14</v>
      </c>
      <c r="AZ20">
        <f>$M20*COS(2*PI()*($A20*Sheet2!$A$17+$B20*Sheet2!$B$17+$C20*Sheet2!$C$17))</f>
        <v>-3.3232151839396318E-15</v>
      </c>
      <c r="BA20">
        <f>$M20*COS(2*PI()*($A20*Sheet2!$A$18+$B20*Sheet2!$B$18+$C20*Sheet2!$C$18))</f>
        <v>-5.696100058641407E-15</v>
      </c>
      <c r="BB20">
        <f>$M20*COS(2*PI()*($A20*Sheet2!$A$19+$B20*Sheet2!$B$19+$C20*Sheet2!$C$19))</f>
        <v>-5.696100058641407E-15</v>
      </c>
      <c r="BC20">
        <f>$M20*COS(2*PI()*($A20*Sheet2!$A$20+$B20*Sheet2!$B$20+$C20*Sheet2!$C$20))</f>
        <v>-1.8988960794399934E-14</v>
      </c>
      <c r="BD20">
        <f>$M20*COS(2*PI()*($A20*Sheet2!$A$22+$B20*Sheet2!$B$22+$C20*Sheet2!$C$22))</f>
        <v>-7.75</v>
      </c>
      <c r="BE20">
        <f>$M20*COS(2*PI()*($A20*Sheet2!$A$23+$B20*Sheet2!$B$23+$C20*Sheet2!$C$23))</f>
        <v>7.75</v>
      </c>
      <c r="BF20">
        <f>$M20*COS(2*PI()*($A20*Sheet2!$A$24+$B20*Sheet2!$B$24+$C20*Sheet2!$C$24))</f>
        <v>7.75</v>
      </c>
      <c r="BG20">
        <f>$M20*COS(2*PI()*($A20*Sheet2!$A$25+$B20*Sheet2!$B$25+$C20*Sheet2!$C$25))</f>
        <v>-7.75</v>
      </c>
      <c r="BH20">
        <f>$M20*COS(2*PI()*($A20*Sheet2!$A$27+$B20*Sheet2!$B$27+$C20*Sheet2!$C$27))</f>
        <v>7.75</v>
      </c>
      <c r="BI20">
        <f>$M20*COS(2*PI()*($A20*Sheet2!$A$28+$B20*Sheet2!$B$28+$C20*Sheet2!$C$28))</f>
        <v>-7.75</v>
      </c>
      <c r="BJ20">
        <f>$M20*COS(2*PI()*($A20*Sheet2!$A$30+$B20*Sheet2!$B$30+$C20*Sheet2!$C$30))</f>
        <v>7.75</v>
      </c>
      <c r="BK20">
        <f>$M20*COS(2*PI()*($A20*Sheet2!$A$29+$B20*Sheet2!$B$29+$C20*Sheet2!$C$29))</f>
        <v>-7.75</v>
      </c>
      <c r="BL20">
        <f t="shared" si="12"/>
        <v>-5.5067062021407764E-14</v>
      </c>
      <c r="BM20">
        <f t="shared" si="13"/>
        <v>-8.08242361927114E-14</v>
      </c>
      <c r="BN20">
        <f t="shared" si="14"/>
        <v>-2.94318389104653E-13</v>
      </c>
      <c r="BO20">
        <f t="shared" si="15"/>
        <v>-8.08242361927114E-14</v>
      </c>
      <c r="BP20">
        <f t="shared" si="16"/>
        <v>9.315587132129314E-26</v>
      </c>
      <c r="BQ20" s="10">
        <f>D20*J20*BP20</f>
        <v>2.0554377452925933E-23</v>
      </c>
      <c r="BR20">
        <f t="shared" si="18"/>
        <v>2.101424091280196E-29</v>
      </c>
      <c r="BS20">
        <f t="shared" si="17"/>
        <v>1.8912816821521762E-27</v>
      </c>
    </row>
    <row r="21" spans="1:71" ht="13.5">
      <c r="A21">
        <v>1</v>
      </c>
      <c r="B21">
        <v>2</v>
      </c>
      <c r="C21">
        <v>2</v>
      </c>
      <c r="D21">
        <v>24</v>
      </c>
      <c r="E21">
        <f t="shared" si="1"/>
        <v>2.633</v>
      </c>
      <c r="F21">
        <f t="shared" si="2"/>
        <v>0.5937577133848151</v>
      </c>
      <c r="G21">
        <f t="shared" si="3"/>
        <v>34.019811030288295</v>
      </c>
      <c r="H21">
        <f t="shared" si="4"/>
        <v>0.29687885669240754</v>
      </c>
      <c r="I21">
        <f t="shared" si="5"/>
        <v>34.019811030288295</v>
      </c>
      <c r="J21">
        <f t="shared" si="6"/>
        <v>20.614631208951035</v>
      </c>
      <c r="K21">
        <f t="shared" si="7"/>
        <v>0.2</v>
      </c>
      <c r="L21">
        <f t="shared" si="8"/>
        <v>53.6</v>
      </c>
      <c r="M21">
        <f t="shared" si="9"/>
        <v>8.95</v>
      </c>
      <c r="N21">
        <f>$L21*SIN(2*PI()*($A21*Sheet2!$A$2+$B21*Sheet2!$B$2+$C21*Sheet2!$C$2))</f>
        <v>0</v>
      </c>
      <c r="O21">
        <f>$L21*SIN(2*PI()*($A21*Sheet2!$A$3+$B21*Sheet2!$B$3+$C21*Sheet2!$C$3))</f>
        <v>-2.6267182873240813E-14</v>
      </c>
      <c r="P21">
        <f>$L21*SIN(2*PI()*($A21*Sheet2!$A$4+$B21*Sheet2!$B$4+$C21*Sheet2!$C$4))</f>
        <v>1.970038715493061E-14</v>
      </c>
      <c r="Q21">
        <f>$L21*SIN(2*PI()*($A21*Sheet2!$A$5+$B21*Sheet2!$B$5+$C21*Sheet2!$C$5))</f>
        <v>1.970038715493061E-14</v>
      </c>
      <c r="R21">
        <f>$L21*COS(2*PI()*($A21*Sheet2!$A$2+$B21*Sheet2!$B$2+$C21*Sheet2!$C$2))</f>
        <v>53.6</v>
      </c>
      <c r="S21">
        <f>$L21*COS(2*PI()*($A21*Sheet2!$A$3+$B21*Sheet2!$B$3+$C21*Sheet2!$C$3))</f>
        <v>53.6</v>
      </c>
      <c r="T21">
        <f>$L21*COS(2*PI()*($A21*Sheet2!$A$4+$B21*Sheet2!$B$4+$C21*Sheet2!$C$4))</f>
        <v>-53.6</v>
      </c>
      <c r="U21">
        <f>$L21*COS(2*PI()*($A21*Sheet2!$A$5+$B21*Sheet2!$B$5+$C21*Sheet2!$C$5))</f>
        <v>-53.6</v>
      </c>
      <c r="V21">
        <f>$L21*SIN(2*PI()*($A21*Sheet2!$A$7+$B21*Sheet2!$B$7+$C21*Sheet2!$C$7))</f>
        <v>-53.6</v>
      </c>
      <c r="W21">
        <f>$L21*SIN(2*PI()*($A21*Sheet2!$A$8+$B21*Sheet2!$B$8+$C21*Sheet2!$C$8))</f>
        <v>-53.6</v>
      </c>
      <c r="X21">
        <f>$L21*SIN(2*PI()*($A21*Sheet2!$A$9+$B21*Sheet2!$B$9+$C21*Sheet2!$C$9))</f>
        <v>53.6</v>
      </c>
      <c r="Y21">
        <f>$L21*SIN(2*PI()*($A21*Sheet2!$A$10+$B21*Sheet2!$B$10+$C21*Sheet2!$C$10))</f>
        <v>53.6</v>
      </c>
      <c r="Z21">
        <f>$L21*COS(2*PI()*($A21*Sheet2!$A$7+$B21*Sheet2!$B$7+$C21*Sheet2!$C$7))</f>
        <v>-1.3133010304255956E-13</v>
      </c>
      <c r="AA21">
        <f>$L21*COS(2*PI()*($A21*Sheet2!$A$8+$B21*Sheet2!$B$8+$C21*Sheet2!$C$8))</f>
        <v>-1.5759728591580037E-13</v>
      </c>
      <c r="AB21">
        <f>$L21*COS(2*PI()*($A21*Sheet2!$A$9+$B21*Sheet2!$B$9+$C21*Sheet2!$C$9))</f>
        <v>-3.93949629862167E-14</v>
      </c>
      <c r="AC21">
        <f>$L21*COS(2*PI()*($A21*Sheet2!$A$10+$B21*Sheet2!$B$10+$C21*Sheet2!$C$10))</f>
        <v>-3.93949629862167E-14</v>
      </c>
      <c r="AD21">
        <f t="shared" si="10"/>
        <v>0</v>
      </c>
      <c r="AE21">
        <f t="shared" si="11"/>
        <v>-3.677173149307933E-13</v>
      </c>
      <c r="AF21">
        <f>$M21*SIN(2*PI()*($A21*Sheet2!$A$12+$B21*Sheet2!$B$12+$C21*Sheet2!$C$12))</f>
        <v>6.3286056916196</v>
      </c>
      <c r="AG21">
        <f>$M21*SIN(2*PI()*($A21*Sheet2!$A$13+$B21*Sheet2!$B$13+$C21*Sheet2!$C$13))</f>
        <v>6.328605691619575</v>
      </c>
      <c r="AH21">
        <f>$M21*SIN(2*PI()*($A21*Sheet2!$A$14+$B21*Sheet2!$B$14+$C21*Sheet2!$C$14))</f>
        <v>-6.3286056916195985</v>
      </c>
      <c r="AI21">
        <f>$M21*SIN(2*PI()*($A21*Sheet2!$A$15+$B21*Sheet2!$B$15+$C21*Sheet2!$C$15))</f>
        <v>-6.3286056916195985</v>
      </c>
      <c r="AJ21">
        <f>$M21*SIN(2*PI()*($A21*Sheet2!$A$17+$B21*Sheet2!$B$17+$C21*Sheet2!$C$17))</f>
        <v>6.328605691619609</v>
      </c>
      <c r="AK21">
        <f>$M21*SIN(2*PI()*($A21*Sheet2!$A$18+$B21*Sheet2!$B$18+$C21*Sheet2!$C$18))</f>
        <v>6.328605691619612</v>
      </c>
      <c r="AL21">
        <f>$M21*SIN(2*PI()*($A21*Sheet2!$A$19+$B21*Sheet2!$B$19+$C21*Sheet2!$C$19))</f>
        <v>-6.328605691619611</v>
      </c>
      <c r="AM21">
        <f>$M21*SIN(2*PI()*($A21*Sheet2!$A$20+$B21*Sheet2!$B$20+$C21*Sheet2!$C$20))</f>
        <v>-6.328605691619611</v>
      </c>
      <c r="AN21">
        <f>$M21*SIN(2*PI()*($A21*Sheet2!$A$22+$B21*Sheet2!$B$22+$C21*Sheet2!$C$22))</f>
        <v>-6.328605691619608</v>
      </c>
      <c r="AO21">
        <f>$M21*SIN(2*PI()*($A21*Sheet2!$A$23+$B21*Sheet2!$B$23+$C21*Sheet2!$C$23))</f>
        <v>-6.328605691619611</v>
      </c>
      <c r="AP21">
        <f>$M21*SIN(2*PI()*($A21*Sheet2!$A$24+$B21*Sheet2!$B$24+$C21*Sheet2!$C$24))</f>
        <v>6.32860569161961</v>
      </c>
      <c r="AQ21">
        <f>$M21*SIN(2*PI()*($A21*Sheet2!$A$25+$B21*Sheet2!$B$25+$C21*Sheet2!$C$25))</f>
        <v>6.32860569161961</v>
      </c>
      <c r="AR21">
        <f>$M21*SIN(2*PI()*($A21*Sheet2!$A$27+$B21*Sheet2!$B$27+$C21*Sheet2!$C$27))</f>
        <v>-6.328605691619601</v>
      </c>
      <c r="AS21">
        <f>$M21*SIN(2*PI()*($A21*Sheet2!$A$28+$B21*Sheet2!$B$28+$C21*Sheet2!$C$28))</f>
        <v>-6.3286056916195985</v>
      </c>
      <c r="AT21">
        <f>$M21*SIN(2*PI()*($A21*Sheet2!$A$30+$B21*Sheet2!$B$30+$C21*Sheet2!$C$30))</f>
        <v>6.328605691619599</v>
      </c>
      <c r="AU21">
        <f>$M21*SIN(2*PI()*($A21*Sheet2!$A$29+$B21*Sheet2!$B$29+$C21*Sheet2!$C$29))</f>
        <v>6.328605691619599</v>
      </c>
      <c r="AV21">
        <f>$M21*COS(2*PI()*($A21*Sheet2!$A$12+$B21*Sheet2!$B$12+$C21*Sheet2!$C$12))</f>
        <v>6.328605691619599</v>
      </c>
      <c r="AW21">
        <f>$M21*COS(2*PI()*($A21*Sheet2!$A$13+$B21*Sheet2!$B$13+$C21*Sheet2!$C$13))</f>
        <v>6.328605691619625</v>
      </c>
      <c r="AX21">
        <f>$M21*COS(2*PI()*($A21*Sheet2!$A$14+$B21*Sheet2!$B$14+$C21*Sheet2!$C$14))</f>
        <v>-6.328605691619601</v>
      </c>
      <c r="AY21">
        <f>$M21*COS(2*PI()*($A21*Sheet2!$A$15+$B21*Sheet2!$B$15+$C21*Sheet2!$C$15))</f>
        <v>-6.328605691619601</v>
      </c>
      <c r="AZ21">
        <f>$M21*COS(2*PI()*($A21*Sheet2!$A$17+$B21*Sheet2!$B$17+$C21*Sheet2!$C$17))</f>
        <v>-6.3286056916195905</v>
      </c>
      <c r="BA21">
        <f>$M21*COS(2*PI()*($A21*Sheet2!$A$18+$B21*Sheet2!$B$18+$C21*Sheet2!$C$18))</f>
        <v>-6.328605691619587</v>
      </c>
      <c r="BB21">
        <f>$M21*COS(2*PI()*($A21*Sheet2!$A$19+$B21*Sheet2!$B$19+$C21*Sheet2!$C$19))</f>
        <v>6.328605691619589</v>
      </c>
      <c r="BC21">
        <f>$M21*COS(2*PI()*($A21*Sheet2!$A$20+$B21*Sheet2!$B$20+$C21*Sheet2!$C$20))</f>
        <v>6.328605691619589</v>
      </c>
      <c r="BD21">
        <f>$M21*COS(2*PI()*($A21*Sheet2!$A$22+$B21*Sheet2!$B$22+$C21*Sheet2!$C$22))</f>
        <v>6.328605691619591</v>
      </c>
      <c r="BE21">
        <f>$M21*COS(2*PI()*($A21*Sheet2!$A$23+$B21*Sheet2!$B$23+$C21*Sheet2!$C$23))</f>
        <v>6.328605691619589</v>
      </c>
      <c r="BF21">
        <f>$M21*COS(2*PI()*($A21*Sheet2!$A$24+$B21*Sheet2!$B$24+$C21*Sheet2!$C$24))</f>
        <v>-6.32860569161959</v>
      </c>
      <c r="BG21">
        <f>$M21*COS(2*PI()*($A21*Sheet2!$A$25+$B21*Sheet2!$B$25+$C21*Sheet2!$C$25))</f>
        <v>-6.32860569161959</v>
      </c>
      <c r="BH21">
        <f>$M21*COS(2*PI()*($A21*Sheet2!$A$27+$B21*Sheet2!$B$27+$C21*Sheet2!$C$27))</f>
        <v>-6.3286056916195985</v>
      </c>
      <c r="BI21">
        <f>$M21*COS(2*PI()*($A21*Sheet2!$A$28+$B21*Sheet2!$B$28+$C21*Sheet2!$C$28))</f>
        <v>-6.328605691619601</v>
      </c>
      <c r="BJ21">
        <f>$M21*COS(2*PI()*($A21*Sheet2!$A$30+$B21*Sheet2!$B$30+$C21*Sheet2!$C$30))</f>
        <v>6.3286056916196</v>
      </c>
      <c r="BK21">
        <f>$M21*COS(2*PI()*($A21*Sheet2!$A$29+$B21*Sheet2!$B$29+$C21*Sheet2!$C$29))</f>
        <v>6.3286056916196</v>
      </c>
      <c r="BL21">
        <f t="shared" si="12"/>
        <v>-1.9539925233402755E-14</v>
      </c>
      <c r="BM21">
        <f t="shared" si="13"/>
        <v>2.4868995751603507E-14</v>
      </c>
      <c r="BN21">
        <f t="shared" si="14"/>
        <v>-1.9539925233402755E-14</v>
      </c>
      <c r="BO21">
        <f t="shared" si="15"/>
        <v>-3.428483191791898E-13</v>
      </c>
      <c r="BP21">
        <f t="shared" si="16"/>
        <v>1.1792677864212256E-25</v>
      </c>
      <c r="BQ21" s="10">
        <f>D21*J21*BP21</f>
        <v>5.834440923280704E-23</v>
      </c>
      <c r="BR21">
        <f t="shared" si="18"/>
        <v>5.964974975969331E-29</v>
      </c>
      <c r="BS21">
        <f t="shared" si="17"/>
        <v>5.368477478372398E-27</v>
      </c>
    </row>
    <row r="22" spans="1:71" ht="13.5">
      <c r="A22">
        <v>1</v>
      </c>
      <c r="B22">
        <v>2</v>
      </c>
      <c r="C22">
        <v>3</v>
      </c>
      <c r="D22">
        <v>48</v>
      </c>
      <c r="E22">
        <f t="shared" si="1"/>
        <v>2.11109654986624</v>
      </c>
      <c r="F22">
        <f t="shared" si="2"/>
        <v>0.746960096260088</v>
      </c>
      <c r="G22">
        <f t="shared" si="3"/>
        <v>42.797660980388756</v>
      </c>
      <c r="H22">
        <f t="shared" si="4"/>
        <v>0.373480048130044</v>
      </c>
      <c r="I22">
        <f t="shared" si="5"/>
        <v>42.797660980388756</v>
      </c>
      <c r="J22">
        <f t="shared" si="6"/>
        <v>12.412032935472672</v>
      </c>
      <c r="K22">
        <f t="shared" si="7"/>
        <v>0.2</v>
      </c>
      <c r="L22">
        <f t="shared" si="8"/>
        <v>53.6</v>
      </c>
      <c r="M22">
        <f t="shared" si="9"/>
        <v>8.95</v>
      </c>
      <c r="N22">
        <f>$L22*SIN(2*PI()*($A22*Sheet2!$A$2+$B22*Sheet2!$B$2+$C22*Sheet2!$C$2))</f>
        <v>0</v>
      </c>
      <c r="O22">
        <f>$L22*SIN(2*PI()*($A22*Sheet2!$A$3+$B22*Sheet2!$B$3+$C22*Sheet2!$C$3))</f>
        <v>3.2833978591551016E-14</v>
      </c>
      <c r="P22">
        <f>$L22*SIN(2*PI()*($A22*Sheet2!$A$4+$B22*Sheet2!$B$4+$C22*Sheet2!$C$4))</f>
        <v>-2.6267182873240813E-14</v>
      </c>
      <c r="Q22">
        <f>$L22*SIN(2*PI()*($A22*Sheet2!$A$5+$B22*Sheet2!$B$5+$C22*Sheet2!$C$5))</f>
        <v>1.970038715493061E-14</v>
      </c>
      <c r="R22">
        <f>$L22*COS(2*PI()*($A22*Sheet2!$A$2+$B22*Sheet2!$B$2+$C22*Sheet2!$C$2))</f>
        <v>53.6</v>
      </c>
      <c r="S22">
        <f>$L22*COS(2*PI()*($A22*Sheet2!$A$3+$B22*Sheet2!$B$3+$C22*Sheet2!$C$3))</f>
        <v>-53.6</v>
      </c>
      <c r="T22">
        <f>$L22*COS(2*PI()*($A22*Sheet2!$A$4+$B22*Sheet2!$B$4+$C22*Sheet2!$C$4))</f>
        <v>53.6</v>
      </c>
      <c r="U22">
        <f>$L22*COS(2*PI()*($A22*Sheet2!$A$5+$B22*Sheet2!$B$5+$C22*Sheet2!$C$5))</f>
        <v>-53.6</v>
      </c>
      <c r="V22">
        <f>$L22*SIN(2*PI()*($A22*Sheet2!$A$7+$B22*Sheet2!$B$7+$C22*Sheet2!$C$7))</f>
        <v>4.596757002817142E-14</v>
      </c>
      <c r="W22">
        <f>$L22*SIN(2*PI()*($A22*Sheet2!$A$8+$B22*Sheet2!$B$8+$C22*Sheet2!$C$8))</f>
        <v>-7.880154861972244E-14</v>
      </c>
      <c r="X22">
        <f>$L22*SIN(2*PI()*($A22*Sheet2!$A$9+$B22*Sheet2!$B$9+$C22*Sheet2!$C$9))</f>
        <v>2.626602060851191E-13</v>
      </c>
      <c r="Y22">
        <f>$L22*SIN(2*PI()*($A22*Sheet2!$A$10+$B22*Sheet2!$B$10+$C22*Sheet2!$C$10))</f>
        <v>-6.566795718310203E-14</v>
      </c>
      <c r="Z22">
        <f>$L22*COS(2*PI()*($A22*Sheet2!$A$7+$B22*Sheet2!$B$7+$C22*Sheet2!$C$7))</f>
        <v>-53.6</v>
      </c>
      <c r="AA22">
        <f>$L22*COS(2*PI()*($A22*Sheet2!$A$8+$B22*Sheet2!$B$8+$C22*Sheet2!$C$8))</f>
        <v>53.6</v>
      </c>
      <c r="AB22">
        <f>$L22*COS(2*PI()*($A22*Sheet2!$A$9+$B22*Sheet2!$B$9+$C22*Sheet2!$C$9))</f>
        <v>-53.6</v>
      </c>
      <c r="AC22">
        <f>$L22*COS(2*PI()*($A22*Sheet2!$A$10+$B22*Sheet2!$B$10+$C22*Sheet2!$C$10))</f>
        <v>53.6</v>
      </c>
      <c r="AD22">
        <f t="shared" si="10"/>
        <v>1.9042545318370688E-13</v>
      </c>
      <c r="AE22">
        <f t="shared" si="11"/>
        <v>0</v>
      </c>
      <c r="AF22">
        <f>$M22*SIN(2*PI()*($A22*Sheet2!$A$12+$B22*Sheet2!$B$12+$C22*Sheet2!$C$12))</f>
        <v>-8.95</v>
      </c>
      <c r="AG22">
        <f>$M22*SIN(2*PI()*($A22*Sheet2!$A$13+$B22*Sheet2!$B$13+$C22*Sheet2!$C$13))</f>
        <v>8.95</v>
      </c>
      <c r="AH22">
        <f>$M22*SIN(2*PI()*($A22*Sheet2!$A$14+$B22*Sheet2!$B$14+$C22*Sheet2!$C$14))</f>
        <v>-8.95</v>
      </c>
      <c r="AI22">
        <f>$M22*SIN(2*PI()*($A22*Sheet2!$A$15+$B22*Sheet2!$B$15+$C22*Sheet2!$C$15))</f>
        <v>8.95</v>
      </c>
      <c r="AJ22">
        <f>$M22*SIN(2*PI()*($A22*Sheet2!$A$17+$B22*Sheet2!$B$17+$C22*Sheet2!$C$17))</f>
        <v>5.482539335716074E-15</v>
      </c>
      <c r="AK22">
        <f>$M22*SIN(2*PI()*($A22*Sheet2!$A$18+$B22*Sheet2!$B$18+$C22*Sheet2!$C$18))</f>
        <v>-1.0965078671432148E-14</v>
      </c>
      <c r="AL22">
        <f>$M22*SIN(2*PI()*($A22*Sheet2!$A$19+$B22*Sheet2!$B$19+$C22*Sheet2!$C$19))</f>
        <v>9.868570804288934E-15</v>
      </c>
      <c r="AM22">
        <f>$M22*SIN(2*PI()*($A22*Sheet2!$A$20+$B22*Sheet2!$B$20+$C22*Sheet2!$C$20))</f>
        <v>-8.77206293714572E-15</v>
      </c>
      <c r="AN22">
        <f>$M22*SIN(2*PI()*($A22*Sheet2!$A$22+$B22*Sheet2!$B$22+$C22*Sheet2!$C$22))</f>
        <v>8.95</v>
      </c>
      <c r="AO22">
        <f>$M22*SIN(2*PI()*($A22*Sheet2!$A$23+$B22*Sheet2!$B$23+$C22*Sheet2!$C$23))</f>
        <v>-8.95</v>
      </c>
      <c r="AP22">
        <f>$M22*SIN(2*PI()*($A22*Sheet2!$A$24+$B22*Sheet2!$B$24+$C22*Sheet2!$C$24))</f>
        <v>8.95</v>
      </c>
      <c r="AQ22">
        <f>$M22*SIN(2*PI()*($A22*Sheet2!$A$25+$B22*Sheet2!$B$25+$C22*Sheet2!$C$25))</f>
        <v>-8.95</v>
      </c>
      <c r="AR22">
        <f>$M22*SIN(2*PI()*($A22*Sheet2!$A$27+$B22*Sheet2!$B$27+$C22*Sheet2!$C$27))</f>
        <v>7.675555070002504E-15</v>
      </c>
      <c r="AS22">
        <f>$M22*SIN(2*PI()*($A22*Sheet2!$A$28+$B22*Sheet2!$B$28+$C22*Sheet2!$C$28))</f>
        <v>-1.3158094405718577E-14</v>
      </c>
      <c r="AT22">
        <f>$M22*SIN(2*PI()*($A22*Sheet2!$A$30+$B22*Sheet2!$B$30+$C22*Sheet2!$C$30))</f>
        <v>-1.0965078671432148E-14</v>
      </c>
      <c r="AU22">
        <f>$M22*SIN(2*PI()*($A22*Sheet2!$A$29+$B22*Sheet2!$B$29+$C22*Sheet2!$C$29))</f>
        <v>4.3858373963839845E-14</v>
      </c>
      <c r="AV22">
        <f>$M22*COS(2*PI()*($A22*Sheet2!$A$12+$B22*Sheet2!$B$12+$C22*Sheet2!$C$12))</f>
        <v>-2.4122202716206352E-14</v>
      </c>
      <c r="AW22">
        <f>$M22*COS(2*PI()*($A22*Sheet2!$A$13+$B22*Sheet2!$B$13+$C22*Sheet2!$C$13))</f>
        <v>-2.1920453733420552E-15</v>
      </c>
      <c r="AX22">
        <f>$M22*COS(2*PI()*($A22*Sheet2!$A$14+$B22*Sheet2!$B$14+$C22*Sheet2!$C$14))</f>
        <v>-2.850823418477921E-14</v>
      </c>
      <c r="AY22">
        <f>$M22*COS(2*PI()*($A22*Sheet2!$A$15+$B22*Sheet2!$B$15+$C22*Sheet2!$C$15))</f>
        <v>-4.385061107628485E-15</v>
      </c>
      <c r="AZ22">
        <f>$M22*COS(2*PI()*($A22*Sheet2!$A$17+$B22*Sheet2!$B$17+$C22*Sheet2!$C$17))</f>
        <v>-8.95</v>
      </c>
      <c r="BA22">
        <f>$M22*COS(2*PI()*($A22*Sheet2!$A$18+$B22*Sheet2!$B$18+$C22*Sheet2!$C$18))</f>
        <v>8.95</v>
      </c>
      <c r="BB22">
        <f>$M22*COS(2*PI()*($A22*Sheet2!$A$19+$B22*Sheet2!$B$19+$C22*Sheet2!$C$19))</f>
        <v>-8.95</v>
      </c>
      <c r="BC22">
        <f>$M22*COS(2*PI()*($A22*Sheet2!$A$20+$B22*Sheet2!$B$20+$C22*Sheet2!$C$20))</f>
        <v>8.95</v>
      </c>
      <c r="BD22">
        <f>$M22*COS(2*PI()*($A22*Sheet2!$A$22+$B22*Sheet2!$B$22+$C22*Sheet2!$C$22))</f>
        <v>4.934285402144467E-15</v>
      </c>
      <c r="BE22">
        <f>$M22*COS(2*PI()*($A22*Sheet2!$A$23+$B22*Sheet2!$B$23+$C22*Sheet2!$C$23))</f>
        <v>-2.6315218450492782E-14</v>
      </c>
      <c r="BF22">
        <f>$M22*COS(2*PI()*($A22*Sheet2!$A$24+$B22*Sheet2!$B$24+$C22*Sheet2!$C$24))</f>
        <v>-6.5780768419149145E-15</v>
      </c>
      <c r="BG22">
        <f>$M22*COS(2*PI()*($A22*Sheet2!$A$25+$B22*Sheet2!$B$25+$C22*Sheet2!$C$25))</f>
        <v>-2.4122202716206352E-14</v>
      </c>
      <c r="BH22">
        <f>$M22*COS(2*PI()*($A22*Sheet2!$A$27+$B22*Sheet2!$B$27+$C22*Sheet2!$C$27))</f>
        <v>-8.95</v>
      </c>
      <c r="BI22">
        <f>$M22*COS(2*PI()*($A22*Sheet2!$A$28+$B22*Sheet2!$B$28+$C22*Sheet2!$C$28))</f>
        <v>8.95</v>
      </c>
      <c r="BJ22">
        <f>$M22*COS(2*PI()*($A22*Sheet2!$A$30+$B22*Sheet2!$B$30+$C22*Sheet2!$C$30))</f>
        <v>8.95</v>
      </c>
      <c r="BK22">
        <f>$M22*COS(2*PI()*($A22*Sheet2!$A$29+$B22*Sheet2!$B$29+$C22*Sheet2!$C$29))</f>
        <v>-8.95</v>
      </c>
      <c r="BL22">
        <f t="shared" si="12"/>
        <v>2.3858042277891123E-14</v>
      </c>
      <c r="BM22">
        <f t="shared" si="13"/>
        <v>-1.1013412404281553E-13</v>
      </c>
      <c r="BN22">
        <f t="shared" si="14"/>
        <v>2.1428349546159801E-13</v>
      </c>
      <c r="BO22">
        <f t="shared" si="15"/>
        <v>-1.1013412404281553E-13</v>
      </c>
      <c r="BP22">
        <f t="shared" si="16"/>
        <v>5.804694170591897E-26</v>
      </c>
      <c r="BQ22" s="10">
        <f>D22*J22*BP22</f>
        <v>3.4583066508351767E-23</v>
      </c>
      <c r="BR22">
        <f t="shared" si="18"/>
        <v>3.535679408312634E-29</v>
      </c>
      <c r="BS22">
        <f t="shared" si="17"/>
        <v>3.1821114674813705E-27</v>
      </c>
    </row>
    <row r="23" spans="1:71" ht="13.5">
      <c r="A23">
        <v>1</v>
      </c>
      <c r="B23">
        <v>2</v>
      </c>
      <c r="C23">
        <v>4</v>
      </c>
      <c r="D23">
        <v>48</v>
      </c>
      <c r="E23">
        <f t="shared" si="1"/>
        <v>1.7237031149741038</v>
      </c>
      <c r="F23">
        <f t="shared" si="2"/>
        <v>0.9264994783538032</v>
      </c>
      <c r="G23">
        <f t="shared" si="3"/>
        <v>53.0845098307453</v>
      </c>
      <c r="H23">
        <f t="shared" si="4"/>
        <v>0.4632497391769016</v>
      </c>
      <c r="I23">
        <f t="shared" si="5"/>
        <v>53.0845098307453</v>
      </c>
      <c r="J23">
        <f t="shared" si="6"/>
        <v>7.617509614266397</v>
      </c>
      <c r="K23">
        <f t="shared" si="7"/>
        <v>0.3</v>
      </c>
      <c r="L23">
        <f t="shared" si="8"/>
        <v>46.5</v>
      </c>
      <c r="M23">
        <f t="shared" si="9"/>
        <v>7.75</v>
      </c>
      <c r="N23">
        <f>$L23*SIN(2*PI()*($A23*Sheet2!$A$2+$B23*Sheet2!$B$2+$C23*Sheet2!$C$2))</f>
        <v>0</v>
      </c>
      <c r="O23">
        <f>$L23*SIN(2*PI()*($A23*Sheet2!$A$3+$B23*Sheet2!$B$3+$C23*Sheet2!$C$3))</f>
        <v>-3.41816418919505E-14</v>
      </c>
      <c r="P23">
        <f>$L23*SIN(2*PI()*($A23*Sheet2!$A$4+$B23*Sheet2!$B$4+$C23*Sheet2!$C$4))</f>
        <v>2.8484701576625415E-14</v>
      </c>
      <c r="Q23">
        <f>$L23*SIN(2*PI()*($A23*Sheet2!$A$5+$B23*Sheet2!$B$5+$C23*Sheet2!$C$5))</f>
        <v>1.709082094597525E-14</v>
      </c>
      <c r="R23">
        <f>$L23*COS(2*PI()*($A23*Sheet2!$A$2+$B23*Sheet2!$B$2+$C23*Sheet2!$C$2))</f>
        <v>46.5</v>
      </c>
      <c r="S23">
        <f>$L23*COS(2*PI()*($A23*Sheet2!$A$3+$B23*Sheet2!$B$3+$C23*Sheet2!$C$3))</f>
        <v>46.5</v>
      </c>
      <c r="T23">
        <f>$L23*COS(2*PI()*($A23*Sheet2!$A$4+$B23*Sheet2!$B$4+$C23*Sheet2!$C$4))</f>
        <v>-46.5</v>
      </c>
      <c r="U23">
        <f>$L23*COS(2*PI()*($A23*Sheet2!$A$5+$B23*Sheet2!$B$5+$C23*Sheet2!$C$5))</f>
        <v>-46.5</v>
      </c>
      <c r="V23">
        <f>$L23*SIN(2*PI()*($A23*Sheet2!$A$7+$B23*Sheet2!$B$7+$C23*Sheet2!$C$7))</f>
        <v>46.5</v>
      </c>
      <c r="W23">
        <f>$L23*SIN(2*PI()*($A23*Sheet2!$A$8+$B23*Sheet2!$B$8+$C23*Sheet2!$C$8))</f>
        <v>46.5</v>
      </c>
      <c r="X23">
        <f>$L23*SIN(2*PI()*($A23*Sheet2!$A$9+$B23*Sheet2!$B$9+$C23*Sheet2!$C$9))</f>
        <v>-46.5</v>
      </c>
      <c r="Y23">
        <f>$L23*SIN(2*PI()*($A23*Sheet2!$A$10+$B23*Sheet2!$B$10+$C23*Sheet2!$C$10))</f>
        <v>-46.5</v>
      </c>
      <c r="Z23">
        <f>$L23*COS(2*PI()*($A23*Sheet2!$A$7+$B23*Sheet2!$B$7+$C23*Sheet2!$C$7))</f>
        <v>-3.417660035184844E-14</v>
      </c>
      <c r="AA23">
        <f>$L23*COS(2*PI()*($A23*Sheet2!$A$8+$B23*Sheet2!$B$8+$C23*Sheet2!$C$8))</f>
        <v>5.041540102057596E-18</v>
      </c>
      <c r="AB23">
        <f>$L23*COS(2*PI()*($A23*Sheet2!$A$9+$B23*Sheet2!$B$9+$C23*Sheet2!$C$9))</f>
        <v>-1.5950928728900027E-13</v>
      </c>
      <c r="AC23">
        <f>$L23*COS(2*PI()*($A23*Sheet2!$A$10+$B23*Sheet2!$B$10+$C23*Sheet2!$C$10))</f>
        <v>-1.481154066583501E-13</v>
      </c>
      <c r="AD23">
        <f t="shared" si="10"/>
        <v>0</v>
      </c>
      <c r="AE23">
        <f t="shared" si="11"/>
        <v>-3.4179625275909675E-13</v>
      </c>
      <c r="AF23">
        <f>$M23*SIN(2*PI()*($A23*Sheet2!$A$12+$B23*Sheet2!$B$12+$C23*Sheet2!$C$12))</f>
        <v>5.480077554195754</v>
      </c>
      <c r="AG23">
        <f>$M23*SIN(2*PI()*($A23*Sheet2!$A$13+$B23*Sheet2!$B$13+$C23*Sheet2!$C$13))</f>
        <v>5.480077554195758</v>
      </c>
      <c r="AH23">
        <f>$M23*SIN(2*PI()*($A23*Sheet2!$A$14+$B23*Sheet2!$B$14+$C23*Sheet2!$C$14))</f>
        <v>-5.480077554195738</v>
      </c>
      <c r="AI23">
        <f>$M23*SIN(2*PI()*($A23*Sheet2!$A$15+$B23*Sheet2!$B$15+$C23*Sheet2!$C$15))</f>
        <v>-5.480077554195737</v>
      </c>
      <c r="AJ23">
        <f>$M23*SIN(2*PI()*($A23*Sheet2!$A$17+$B23*Sheet2!$B$17+$C23*Sheet2!$C$17))</f>
        <v>-5.480077554195745</v>
      </c>
      <c r="AK23">
        <f>$M23*SIN(2*PI()*($A23*Sheet2!$A$18+$B23*Sheet2!$B$18+$C23*Sheet2!$C$18))</f>
        <v>-5.4800775541957405</v>
      </c>
      <c r="AL23">
        <f>$M23*SIN(2*PI()*($A23*Sheet2!$A$19+$B23*Sheet2!$B$19+$C23*Sheet2!$C$19))</f>
        <v>5.480077554195722</v>
      </c>
      <c r="AM23">
        <f>$M23*SIN(2*PI()*($A23*Sheet2!$A$20+$B23*Sheet2!$B$20+$C23*Sheet2!$C$20))</f>
        <v>5.480077554195743</v>
      </c>
      <c r="AN23">
        <f>$M23*SIN(2*PI()*($A23*Sheet2!$A$22+$B23*Sheet2!$B$22+$C23*Sheet2!$C$22))</f>
        <v>-5.480077554195745</v>
      </c>
      <c r="AO23">
        <f>$M23*SIN(2*PI()*($A23*Sheet2!$A$23+$B23*Sheet2!$B$23+$C23*Sheet2!$C$23))</f>
        <v>-5.4800775541957405</v>
      </c>
      <c r="AP23">
        <f>$M23*SIN(2*PI()*($A23*Sheet2!$A$24+$B23*Sheet2!$B$24+$C23*Sheet2!$C$24))</f>
        <v>5.480077554195722</v>
      </c>
      <c r="AQ23">
        <f>$M23*SIN(2*PI()*($A23*Sheet2!$A$25+$B23*Sheet2!$B$25+$C23*Sheet2!$C$25))</f>
        <v>5.480077554195743</v>
      </c>
      <c r="AR23">
        <f>$M23*SIN(2*PI()*($A23*Sheet2!$A$27+$B23*Sheet2!$B$27+$C23*Sheet2!$C$27))</f>
        <v>5.480077554195754</v>
      </c>
      <c r="AS23">
        <f>$M23*SIN(2*PI()*($A23*Sheet2!$A$28+$B23*Sheet2!$B$28+$C23*Sheet2!$C$28))</f>
        <v>5.480077554195758</v>
      </c>
      <c r="AT23">
        <f>$M23*SIN(2*PI()*($A23*Sheet2!$A$30+$B23*Sheet2!$B$30+$C23*Sheet2!$C$30))</f>
        <v>-5.480077554195737</v>
      </c>
      <c r="AU23">
        <f>$M23*SIN(2*PI()*($A23*Sheet2!$A$29+$B23*Sheet2!$B$29+$C23*Sheet2!$C$29))</f>
        <v>-5.480077554195738</v>
      </c>
      <c r="AV23">
        <f>$M23*COS(2*PI()*($A23*Sheet2!$A$12+$B23*Sheet2!$B$12+$C23*Sheet2!$C$12))</f>
        <v>-5.4800775541957325</v>
      </c>
      <c r="AW23">
        <f>$M23*COS(2*PI()*($A23*Sheet2!$A$13+$B23*Sheet2!$B$13+$C23*Sheet2!$C$13))</f>
        <v>-5.480077554195728</v>
      </c>
      <c r="AX23">
        <f>$M23*COS(2*PI()*($A23*Sheet2!$A$14+$B23*Sheet2!$B$14+$C23*Sheet2!$C$14))</f>
        <v>5.4800775541957485</v>
      </c>
      <c r="AY23">
        <f>$M23*COS(2*PI()*($A23*Sheet2!$A$15+$B23*Sheet2!$B$15+$C23*Sheet2!$C$15))</f>
        <v>5.480077554195749</v>
      </c>
      <c r="AZ23">
        <f>$M23*COS(2*PI()*($A23*Sheet2!$A$17+$B23*Sheet2!$B$17+$C23*Sheet2!$C$17))</f>
        <v>-5.480077554195742</v>
      </c>
      <c r="BA23">
        <f>$M23*COS(2*PI()*($A23*Sheet2!$A$18+$B23*Sheet2!$B$18+$C23*Sheet2!$C$18))</f>
        <v>-5.480077554195747</v>
      </c>
      <c r="BB23">
        <f>$M23*COS(2*PI()*($A23*Sheet2!$A$19+$B23*Sheet2!$B$19+$C23*Sheet2!$C$19))</f>
        <v>5.480077554195765</v>
      </c>
      <c r="BC23">
        <f>$M23*COS(2*PI()*($A23*Sheet2!$A$20+$B23*Sheet2!$B$20+$C23*Sheet2!$C$20))</f>
        <v>5.480077554195744</v>
      </c>
      <c r="BD23">
        <f>$M23*COS(2*PI()*($A23*Sheet2!$A$22+$B23*Sheet2!$B$22+$C23*Sheet2!$C$22))</f>
        <v>-5.480077554195742</v>
      </c>
      <c r="BE23">
        <f>$M23*COS(2*PI()*($A23*Sheet2!$A$23+$B23*Sheet2!$B$23+$C23*Sheet2!$C$23))</f>
        <v>-5.480077554195747</v>
      </c>
      <c r="BF23">
        <f>$M23*COS(2*PI()*($A23*Sheet2!$A$24+$B23*Sheet2!$B$24+$C23*Sheet2!$C$24))</f>
        <v>5.480077554195765</v>
      </c>
      <c r="BG23">
        <f>$M23*COS(2*PI()*($A23*Sheet2!$A$25+$B23*Sheet2!$B$25+$C23*Sheet2!$C$25))</f>
        <v>5.480077554195744</v>
      </c>
      <c r="BH23">
        <f>$M23*COS(2*PI()*($A23*Sheet2!$A$27+$B23*Sheet2!$B$27+$C23*Sheet2!$C$27))</f>
        <v>-5.4800775541957325</v>
      </c>
      <c r="BI23">
        <f>$M23*COS(2*PI()*($A23*Sheet2!$A$28+$B23*Sheet2!$B$28+$C23*Sheet2!$C$28))</f>
        <v>-5.480077554195728</v>
      </c>
      <c r="BJ23">
        <f>$M23*COS(2*PI()*($A23*Sheet2!$A$30+$B23*Sheet2!$B$30+$C23*Sheet2!$C$30))</f>
        <v>5.480077554195749</v>
      </c>
      <c r="BK23">
        <f>$M23*COS(2*PI()*($A23*Sheet2!$A$29+$B23*Sheet2!$B$29+$C23*Sheet2!$C$29))</f>
        <v>5.4800775541957485</v>
      </c>
      <c r="BL23">
        <f t="shared" si="12"/>
        <v>3.2862601528904634E-14</v>
      </c>
      <c r="BM23">
        <f t="shared" si="13"/>
        <v>1.1457501614131615E-13</v>
      </c>
      <c r="BN23">
        <f t="shared" si="14"/>
        <v>3.2862601528904634E-14</v>
      </c>
      <c r="BO23">
        <f t="shared" si="15"/>
        <v>-2.272212366177806E-13</v>
      </c>
      <c r="BP23">
        <f t="shared" si="16"/>
        <v>5.2709440949361E-26</v>
      </c>
      <c r="BQ23" s="10">
        <f>D23*J23*BP23</f>
        <v>1.927270431332949E-23</v>
      </c>
      <c r="BR23">
        <f t="shared" si="18"/>
        <v>1.9703892876787233E-29</v>
      </c>
      <c r="BS23">
        <f t="shared" si="17"/>
        <v>1.773350358910851E-27</v>
      </c>
    </row>
    <row r="24" spans="1:71" s="12" customFormat="1" ht="13.5">
      <c r="A24" s="12">
        <v>1</v>
      </c>
      <c r="B24" s="12">
        <v>3</v>
      </c>
      <c r="C24" s="12">
        <v>3</v>
      </c>
      <c r="D24" s="12">
        <v>24</v>
      </c>
      <c r="E24" s="12">
        <f t="shared" si="1"/>
        <v>1.8121548818435675</v>
      </c>
      <c r="F24" s="12">
        <f t="shared" si="2"/>
        <v>0.8780264032218198</v>
      </c>
      <c r="G24" s="12">
        <f t="shared" si="3"/>
        <v>50.3072072056621</v>
      </c>
      <c r="H24" s="12">
        <f t="shared" si="4"/>
        <v>0.4390132016109099</v>
      </c>
      <c r="I24" s="12">
        <f t="shared" si="5"/>
        <v>50.3072072056621</v>
      </c>
      <c r="J24" s="12">
        <f t="shared" si="6"/>
        <v>8.609309935653696</v>
      </c>
      <c r="K24" s="12">
        <f t="shared" si="7"/>
        <v>0.3</v>
      </c>
      <c r="L24" s="12">
        <f t="shared" si="8"/>
        <v>46.5</v>
      </c>
      <c r="M24" s="12">
        <f t="shared" si="9"/>
        <v>7.75</v>
      </c>
      <c r="N24" s="12">
        <f>$L24*SIN(2*PI()*($A24*Sheet2!$A$2+$B24*Sheet2!$B$2+$C24*Sheet2!$C$2))</f>
        <v>0</v>
      </c>
      <c r="O24" s="12">
        <f>$L24*SIN(2*PI()*($A24*Sheet2!$A$3+$B24*Sheet2!$B$3+$C24*Sheet2!$C$3))</f>
        <v>-3.41816418919505E-14</v>
      </c>
      <c r="P24" s="12">
        <f>$L24*SIN(2*PI()*($A24*Sheet2!$A$4+$B24*Sheet2!$B$4+$C24*Sheet2!$C$4))</f>
        <v>-2.2787761261300332E-14</v>
      </c>
      <c r="Q24" s="12">
        <f>$L24*SIN(2*PI()*($A24*Sheet2!$A$5+$B24*Sheet2!$B$5+$C24*Sheet2!$C$5))</f>
        <v>-2.2787761261300332E-14</v>
      </c>
      <c r="R24" s="12">
        <f>$L24*COS(2*PI()*($A24*Sheet2!$A$2+$B24*Sheet2!$B$2+$C24*Sheet2!$C$2))</f>
        <v>46.5</v>
      </c>
      <c r="S24" s="12">
        <f>$L24*COS(2*PI()*($A24*Sheet2!$A$3+$B24*Sheet2!$B$3+$C24*Sheet2!$C$3))</f>
        <v>46.5</v>
      </c>
      <c r="T24" s="12">
        <f>$L24*COS(2*PI()*($A24*Sheet2!$A$4+$B24*Sheet2!$B$4+$C24*Sheet2!$C$4))</f>
        <v>46.5</v>
      </c>
      <c r="U24" s="12">
        <f>$L24*COS(2*PI()*($A24*Sheet2!$A$5+$B24*Sheet2!$B$5+$C24*Sheet2!$C$5))</f>
        <v>46.5</v>
      </c>
      <c r="V24" s="12">
        <f>$L24*SIN(2*PI()*($A24*Sheet2!$A$7+$B24*Sheet2!$B$7+$C24*Sheet2!$C$7))</f>
        <v>-46.5</v>
      </c>
      <c r="W24" s="12">
        <f>$L24*SIN(2*PI()*($A24*Sheet2!$A$8+$B24*Sheet2!$B$8+$C24*Sheet2!$C$8))</f>
        <v>-46.5</v>
      </c>
      <c r="X24" s="12">
        <f>$L24*SIN(2*PI()*($A24*Sheet2!$A$9+$B24*Sheet2!$B$9+$C24*Sheet2!$C$9))</f>
        <v>-46.5</v>
      </c>
      <c r="Y24" s="12">
        <f>$L24*SIN(2*PI()*($A24*Sheet2!$A$10+$B24*Sheet2!$B$10+$C24*Sheet2!$C$10))</f>
        <v>-46.5</v>
      </c>
      <c r="Z24" s="12">
        <f>$L24*COS(2*PI()*($A24*Sheet2!$A$7+$B24*Sheet2!$B$7+$C24*Sheet2!$C$7))</f>
        <v>-1.2532764539704977E-13</v>
      </c>
      <c r="AA24" s="12">
        <f>$L24*COS(2*PI()*($A24*Sheet2!$A$8+$B24*Sheet2!$B$8+$C24*Sheet2!$C$8))</f>
        <v>-1.5950928728900027E-13</v>
      </c>
      <c r="AB24" s="12">
        <f>$L24*COS(2*PI()*($A24*Sheet2!$A$9+$B24*Sheet2!$B$9+$C24*Sheet2!$C$9))</f>
        <v>-1.481154066583501E-13</v>
      </c>
      <c r="AC24" s="12">
        <f>$L24*COS(2*PI()*($A24*Sheet2!$A$10+$B24*Sheet2!$B$10+$C24*Sheet2!$C$10))</f>
        <v>-1.481154066583501E-13</v>
      </c>
      <c r="AD24" s="12">
        <f t="shared" si="10"/>
        <v>-186.00000000000009</v>
      </c>
      <c r="AE24" s="12">
        <f t="shared" si="11"/>
        <v>185.99999999999943</v>
      </c>
      <c r="AF24" s="12">
        <f>$M24*SIN(2*PI()*($A24*Sheet2!$A$12+$B24*Sheet2!$B$12+$C24*Sheet2!$C$12))</f>
        <v>5.480077554195754</v>
      </c>
      <c r="AG24" s="12">
        <f>$M24*SIN(2*PI()*($A24*Sheet2!$A$13+$B24*Sheet2!$B$13+$C24*Sheet2!$C$13))</f>
        <v>5.480077554195758</v>
      </c>
      <c r="AH24" s="12">
        <f>$M24*SIN(2*PI()*($A24*Sheet2!$A$14+$B24*Sheet2!$B$14+$C24*Sheet2!$C$14))</f>
        <v>5.4800775541957565</v>
      </c>
      <c r="AI24" s="12">
        <f>$M24*SIN(2*PI()*($A24*Sheet2!$A$15+$B24*Sheet2!$B$15+$C24*Sheet2!$C$15))</f>
        <v>5.4800775541957565</v>
      </c>
      <c r="AJ24" s="12">
        <f>$M24*SIN(2*PI()*($A24*Sheet2!$A$17+$B24*Sheet2!$B$17+$C24*Sheet2!$C$17))</f>
        <v>5.480077554195752</v>
      </c>
      <c r="AK24" s="12">
        <f>$M24*SIN(2*PI()*($A24*Sheet2!$A$18+$B24*Sheet2!$B$18+$C24*Sheet2!$C$18))</f>
        <v>5.4800775541957565</v>
      </c>
      <c r="AL24" s="12">
        <f>$M24*SIN(2*PI()*($A24*Sheet2!$A$19+$B24*Sheet2!$B$19+$C24*Sheet2!$C$19))</f>
        <v>5.480077554195756</v>
      </c>
      <c r="AM24" s="12">
        <f>$M24*SIN(2*PI()*($A24*Sheet2!$A$20+$B24*Sheet2!$B$20+$C24*Sheet2!$C$20))</f>
        <v>5.480077554195756</v>
      </c>
      <c r="AN24" s="12">
        <f>$M24*SIN(2*PI()*($A24*Sheet2!$A$22+$B24*Sheet2!$B$22+$C24*Sheet2!$C$22))</f>
        <v>5.480077554195751</v>
      </c>
      <c r="AO24" s="12">
        <f>$M24*SIN(2*PI()*($A24*Sheet2!$A$23+$B24*Sheet2!$B$23+$C24*Sheet2!$C$23))</f>
        <v>5.480077554195756</v>
      </c>
      <c r="AP24" s="12">
        <f>$M24*SIN(2*PI()*($A24*Sheet2!$A$24+$B24*Sheet2!$B$24+$C24*Sheet2!$C$24))</f>
        <v>5.480077554195754</v>
      </c>
      <c r="AQ24" s="12">
        <f>$M24*SIN(2*PI()*($A24*Sheet2!$A$25+$B24*Sheet2!$B$25+$C24*Sheet2!$C$25))</f>
        <v>5.480077554195754</v>
      </c>
      <c r="AR24" s="12">
        <f>$M24*SIN(2*PI()*($A24*Sheet2!$A$27+$B24*Sheet2!$B$27+$C24*Sheet2!$C$27))</f>
        <v>-5.480077554195753</v>
      </c>
      <c r="AS24" s="12">
        <f>$M24*SIN(2*PI()*($A24*Sheet2!$A$28+$B24*Sheet2!$B$28+$C24*Sheet2!$C$28))</f>
        <v>-5.480077554195738</v>
      </c>
      <c r="AT24" s="12">
        <f>$M24*SIN(2*PI()*($A24*Sheet2!$A$30+$B24*Sheet2!$B$30+$C24*Sheet2!$C$30))</f>
        <v>-5.480077554195737</v>
      </c>
      <c r="AU24" s="12">
        <f>$M24*SIN(2*PI()*($A24*Sheet2!$A$29+$B24*Sheet2!$B$29+$C24*Sheet2!$C$29))</f>
        <v>-5.480077554195737</v>
      </c>
      <c r="AV24" s="12">
        <f>$M24*COS(2*PI()*($A24*Sheet2!$A$12+$B24*Sheet2!$B$12+$C24*Sheet2!$C$12))</f>
        <v>-5.4800775541957325</v>
      </c>
      <c r="AW24" s="12">
        <f>$M24*COS(2*PI()*($A24*Sheet2!$A$13+$B24*Sheet2!$B$13+$C24*Sheet2!$C$13))</f>
        <v>-5.480077554195728</v>
      </c>
      <c r="AX24" s="12">
        <f>$M24*COS(2*PI()*($A24*Sheet2!$A$14+$B24*Sheet2!$B$14+$C24*Sheet2!$C$14))</f>
        <v>-5.48007755419573</v>
      </c>
      <c r="AY24" s="12">
        <f>$M24*COS(2*PI()*($A24*Sheet2!$A$15+$B24*Sheet2!$B$15+$C24*Sheet2!$C$15))</f>
        <v>-5.48007755419573</v>
      </c>
      <c r="AZ24" s="12">
        <f>$M24*COS(2*PI()*($A24*Sheet2!$A$17+$B24*Sheet2!$B$17+$C24*Sheet2!$C$17))</f>
        <v>-5.480077554195734</v>
      </c>
      <c r="BA24" s="12">
        <f>$M24*COS(2*PI()*($A24*Sheet2!$A$18+$B24*Sheet2!$B$18+$C24*Sheet2!$C$18))</f>
        <v>-5.48007755419573</v>
      </c>
      <c r="BB24" s="12">
        <f>$M24*COS(2*PI()*($A24*Sheet2!$A$19+$B24*Sheet2!$B$19+$C24*Sheet2!$C$19))</f>
        <v>-5.480077554195732</v>
      </c>
      <c r="BC24" s="12">
        <f>$M24*COS(2*PI()*($A24*Sheet2!$A$20+$B24*Sheet2!$B$20+$C24*Sheet2!$C$20))</f>
        <v>-5.480077554195732</v>
      </c>
      <c r="BD24" s="12">
        <f>$M24*COS(2*PI()*($A24*Sheet2!$A$22+$B24*Sheet2!$B$22+$C24*Sheet2!$C$22))</f>
        <v>-5.480077554195735</v>
      </c>
      <c r="BE24" s="12">
        <f>$M24*COS(2*PI()*($A24*Sheet2!$A$23+$B24*Sheet2!$B$23+$C24*Sheet2!$C$23))</f>
        <v>-5.480077554195732</v>
      </c>
      <c r="BF24" s="12">
        <f>$M24*COS(2*PI()*($A24*Sheet2!$A$24+$B24*Sheet2!$B$24+$C24*Sheet2!$C$24))</f>
        <v>-5.4800775541957325</v>
      </c>
      <c r="BG24" s="12">
        <f>$M24*COS(2*PI()*($A24*Sheet2!$A$25+$B24*Sheet2!$B$25+$C24*Sheet2!$C$25))</f>
        <v>-5.4800775541957325</v>
      </c>
      <c r="BH24" s="12">
        <f>$M24*COS(2*PI()*($A24*Sheet2!$A$27+$B24*Sheet2!$B$27+$C24*Sheet2!$C$27))</f>
        <v>5.480077554195733</v>
      </c>
      <c r="BI24" s="12">
        <f>$M24*COS(2*PI()*($A24*Sheet2!$A$28+$B24*Sheet2!$B$28+$C24*Sheet2!$C$28))</f>
        <v>5.4800775541957485</v>
      </c>
      <c r="BJ24" s="12">
        <f>$M24*COS(2*PI()*($A24*Sheet2!$A$30+$B24*Sheet2!$B$30+$C24*Sheet2!$C$30))</f>
        <v>5.480077554195749</v>
      </c>
      <c r="BK24" s="12">
        <f>$M24*COS(2*PI()*($A24*Sheet2!$A$29+$B24*Sheet2!$B$29+$C24*Sheet2!$C$29))</f>
        <v>5.480077554195749</v>
      </c>
      <c r="BL24" s="12">
        <f t="shared" si="12"/>
        <v>43.84062043356609</v>
      </c>
      <c r="BM24" s="12">
        <f t="shared" si="13"/>
        <v>-43.8406204335658</v>
      </c>
      <c r="BN24" s="12">
        <f t="shared" si="14"/>
        <v>-142.15937956643398</v>
      </c>
      <c r="BO24" s="12">
        <f t="shared" si="15"/>
        <v>142.15937956643364</v>
      </c>
      <c r="BP24" s="12">
        <f t="shared" si="16"/>
        <v>40418.5783974268</v>
      </c>
      <c r="BQ24" s="22">
        <f>D24*J24*BP24</f>
        <v>8351425.6459671445</v>
      </c>
      <c r="BR24" s="12">
        <f t="shared" si="18"/>
        <v>8.538272243547027</v>
      </c>
      <c r="BS24" s="12">
        <f t="shared" si="17"/>
        <v>768.4445019192324</v>
      </c>
    </row>
    <row r="25" spans="1:71" ht="13.5">
      <c r="A25">
        <v>1</v>
      </c>
      <c r="B25">
        <v>3</v>
      </c>
      <c r="C25">
        <v>4</v>
      </c>
      <c r="D25">
        <v>48</v>
      </c>
      <c r="E25">
        <f t="shared" si="1"/>
        <v>1.5491213514565156</v>
      </c>
      <c r="F25">
        <f t="shared" si="2"/>
        <v>1.0407772152778585</v>
      </c>
      <c r="G25">
        <f t="shared" si="3"/>
        <v>59.632141848799996</v>
      </c>
      <c r="H25">
        <f t="shared" si="4"/>
        <v>0.5203886076389292</v>
      </c>
      <c r="I25">
        <f t="shared" si="5"/>
        <v>59.632141848799996</v>
      </c>
      <c r="J25">
        <f t="shared" si="6"/>
        <v>5.853552312746018</v>
      </c>
      <c r="K25">
        <f t="shared" si="7"/>
        <v>0.3</v>
      </c>
      <c r="L25">
        <f t="shared" si="8"/>
        <v>46.5</v>
      </c>
      <c r="M25">
        <f t="shared" si="9"/>
        <v>7.75</v>
      </c>
      <c r="N25">
        <f>$L25*SIN(2*PI()*($A25*Sheet2!$A$2+$B25*Sheet2!$B$2+$C25*Sheet2!$C$2))</f>
        <v>0</v>
      </c>
      <c r="O25">
        <f>$L25*SIN(2*PI()*($A25*Sheet2!$A$3+$B25*Sheet2!$B$3+$C25*Sheet2!$C$3))</f>
        <v>3.987858220727558E-14</v>
      </c>
      <c r="P25">
        <f>$L25*SIN(2*PI()*($A25*Sheet2!$A$4+$B25*Sheet2!$B$4+$C25*Sheet2!$C$4))</f>
        <v>2.8484701576625415E-14</v>
      </c>
      <c r="Q25">
        <f>$L25*SIN(2*PI()*($A25*Sheet2!$A$5+$B25*Sheet2!$B$5+$C25*Sheet2!$C$5))</f>
        <v>-2.2787761261300332E-14</v>
      </c>
      <c r="R25">
        <f>$L25*COS(2*PI()*($A25*Sheet2!$A$2+$B25*Sheet2!$B$2+$C25*Sheet2!$C$2))</f>
        <v>46.5</v>
      </c>
      <c r="S25">
        <f>$L25*COS(2*PI()*($A25*Sheet2!$A$3+$B25*Sheet2!$B$3+$C25*Sheet2!$C$3))</f>
        <v>-46.5</v>
      </c>
      <c r="T25">
        <f>$L25*COS(2*PI()*($A25*Sheet2!$A$4+$B25*Sheet2!$B$4+$C25*Sheet2!$C$4))</f>
        <v>-46.5</v>
      </c>
      <c r="U25">
        <f>$L25*COS(2*PI()*($A25*Sheet2!$A$5+$B25*Sheet2!$B$5+$C25*Sheet2!$C$5))</f>
        <v>46.5</v>
      </c>
      <c r="V25">
        <f>$L25*SIN(2*PI()*($A25*Sheet2!$A$7+$B25*Sheet2!$B$7+$C25*Sheet2!$C$7))</f>
        <v>5.127246283792575E-14</v>
      </c>
      <c r="W25">
        <f>$L25*SIN(2*PI()*($A25*Sheet2!$A$8+$B25*Sheet2!$B$8+$C25*Sheet2!$C$8))</f>
        <v>-9.115104504520133E-14</v>
      </c>
      <c r="X25">
        <f>$L25*SIN(2*PI()*($A25*Sheet2!$A$9+$B25*Sheet2!$B$9+$C25*Sheet2!$C$9))</f>
        <v>-7.975716441455116E-14</v>
      </c>
      <c r="Y25">
        <f>$L25*SIN(2*PI()*($A25*Sheet2!$A$10+$B25*Sheet2!$B$10+$C25*Sheet2!$C$10))</f>
        <v>-9.114096196499721E-14</v>
      </c>
      <c r="Z25">
        <f>$L25*COS(2*PI()*($A25*Sheet2!$A$7+$B25*Sheet2!$B$7+$C25*Sheet2!$C$7))</f>
        <v>-46.5</v>
      </c>
      <c r="AA25">
        <f>$L25*COS(2*PI()*($A25*Sheet2!$A$8+$B25*Sheet2!$B$8+$C25*Sheet2!$C$8))</f>
        <v>46.5</v>
      </c>
      <c r="AB25">
        <f>$L25*COS(2*PI()*($A25*Sheet2!$A$9+$B25*Sheet2!$B$9+$C25*Sheet2!$C$9))</f>
        <v>46.5</v>
      </c>
      <c r="AC25">
        <f>$L25*COS(2*PI()*($A25*Sheet2!$A$10+$B25*Sheet2!$B$10+$C25*Sheet2!$C$10))</f>
        <v>-46.5</v>
      </c>
      <c r="AD25">
        <f t="shared" si="10"/>
        <v>-1.652011860642233E-13</v>
      </c>
      <c r="AE25">
        <f t="shared" si="11"/>
        <v>0</v>
      </c>
      <c r="AF25">
        <f>$M25*SIN(2*PI()*($A25*Sheet2!$A$12+$B25*Sheet2!$B$12+$C25*Sheet2!$C$12))</f>
        <v>-9.494900525541805E-15</v>
      </c>
      <c r="AG25">
        <f>$M25*SIN(2*PI()*($A25*Sheet2!$A$13+$B25*Sheet2!$B$13+$C25*Sheet2!$C$13))</f>
        <v>-1.1392200117282814E-14</v>
      </c>
      <c r="AH25">
        <f>$M25*SIN(2*PI()*($A25*Sheet2!$A$14+$B25*Sheet2!$B$14+$C25*Sheet2!$C$14))</f>
        <v>4.177588179901659E-14</v>
      </c>
      <c r="AI25">
        <f>$M25*SIN(2*PI()*($A25*Sheet2!$A$15+$B25*Sheet2!$B$15+$C25*Sheet2!$C$15))</f>
        <v>-1.3292860735758527E-14</v>
      </c>
      <c r="AJ25">
        <f>$M25*SIN(2*PI()*($A25*Sheet2!$A$17+$B25*Sheet2!$B$17+$C25*Sheet2!$C$17))</f>
        <v>6.6464303678792636E-15</v>
      </c>
      <c r="AK25">
        <f>$M25*SIN(2*PI()*($A25*Sheet2!$A$18+$B25*Sheet2!$B$18+$C25*Sheet2!$C$18))</f>
        <v>-1.3292860735758527E-14</v>
      </c>
      <c r="AL25">
        <f>$M25*SIN(2*PI()*($A25*Sheet2!$A$19+$B25*Sheet2!$B$19+$C25*Sheet2!$C$19))</f>
        <v>-1.1393880630650166E-14</v>
      </c>
      <c r="AM25">
        <f>$M25*SIN(2*PI()*($A25*Sheet2!$A$20+$B25*Sheet2!$B$20+$C25*Sheet2!$C$20))</f>
        <v>3.797792158879987E-14</v>
      </c>
      <c r="AN25">
        <f>$M25*SIN(2*PI()*($A25*Sheet2!$A$22+$B25*Sheet2!$B$22+$C25*Sheet2!$C$22))</f>
        <v>-7.75</v>
      </c>
      <c r="AO25">
        <f>$M25*SIN(2*PI()*($A25*Sheet2!$A$23+$B25*Sheet2!$B$23+$C25*Sheet2!$C$23))</f>
        <v>7.75</v>
      </c>
      <c r="AP25">
        <f>$M25*SIN(2*PI()*($A25*Sheet2!$A$24+$B25*Sheet2!$B$24+$C25*Sheet2!$C$24))</f>
        <v>7.75</v>
      </c>
      <c r="AQ25">
        <f>$M25*SIN(2*PI()*($A25*Sheet2!$A$25+$B25*Sheet2!$B$25+$C25*Sheet2!$C$25))</f>
        <v>-7.75</v>
      </c>
      <c r="AR25">
        <f>$M25*SIN(2*PI()*($A25*Sheet2!$A$27+$B25*Sheet2!$B$27+$C25*Sheet2!$C$27))</f>
        <v>-7.75</v>
      </c>
      <c r="AS25">
        <f>$M25*SIN(2*PI()*($A25*Sheet2!$A$28+$B25*Sheet2!$B$28+$C25*Sheet2!$C$28))</f>
        <v>7.75</v>
      </c>
      <c r="AT25">
        <f>$M25*SIN(2*PI()*($A25*Sheet2!$A$30+$B25*Sheet2!$B$30+$C25*Sheet2!$C$30))</f>
        <v>-7.75</v>
      </c>
      <c r="AU25">
        <f>$M25*SIN(2*PI()*($A25*Sheet2!$A$29+$B25*Sheet2!$B$29+$C25*Sheet2!$C$29))</f>
        <v>7.75</v>
      </c>
      <c r="AV25">
        <f>$M25*COS(2*PI()*($A25*Sheet2!$A$12+$B25*Sheet2!$B$12+$C25*Sheet2!$C$12))</f>
        <v>7.75</v>
      </c>
      <c r="AW25">
        <f>$M25*COS(2*PI()*($A25*Sheet2!$A$13+$B25*Sheet2!$B$13+$C25*Sheet2!$C$13))</f>
        <v>-7.75</v>
      </c>
      <c r="AX25">
        <f>$M25*COS(2*PI()*($A25*Sheet2!$A$14+$B25*Sheet2!$B$14+$C25*Sheet2!$C$14))</f>
        <v>-7.75</v>
      </c>
      <c r="AY25">
        <f>$M25*COS(2*PI()*($A25*Sheet2!$A$15+$B25*Sheet2!$B$15+$C25*Sheet2!$C$15))</f>
        <v>7.75</v>
      </c>
      <c r="AZ25">
        <f>$M25*COS(2*PI()*($A25*Sheet2!$A$17+$B25*Sheet2!$B$17+$C25*Sheet2!$C$17))</f>
        <v>-7.75</v>
      </c>
      <c r="BA25">
        <f>$M25*COS(2*PI()*($A25*Sheet2!$A$18+$B25*Sheet2!$B$18+$C25*Sheet2!$C$18))</f>
        <v>7.75</v>
      </c>
      <c r="BB25">
        <f>$M25*COS(2*PI()*($A25*Sheet2!$A$19+$B25*Sheet2!$B$19+$C25*Sheet2!$C$19))</f>
        <v>7.75</v>
      </c>
      <c r="BC25">
        <f>$M25*COS(2*PI()*($A25*Sheet2!$A$20+$B25*Sheet2!$B$20+$C25*Sheet2!$C$20))</f>
        <v>-7.75</v>
      </c>
      <c r="BD25">
        <f>$M25*COS(2*PI()*($A25*Sheet2!$A$22+$B25*Sheet2!$B$22+$C25*Sheet2!$C$22))</f>
        <v>-1.8988960794399934E-14</v>
      </c>
      <c r="BE25">
        <f>$M25*COS(2*PI()*($A25*Sheet2!$A$23+$B25*Sheet2!$B$23+$C25*Sheet2!$C$23))</f>
        <v>-1.8981398484246848E-15</v>
      </c>
      <c r="BF25">
        <f>$M25*COS(2*PI()*($A25*Sheet2!$A$24+$B25*Sheet2!$B$24+$C25*Sheet2!$C$24))</f>
        <v>-3.797119953533046E-15</v>
      </c>
      <c r="BG25">
        <f>$M25*COS(2*PI()*($A25*Sheet2!$A$25+$B25*Sheet2!$B$25+$C25*Sheet2!$C$25))</f>
        <v>-2.2786921004616656E-14</v>
      </c>
      <c r="BH25">
        <f>$M25*COS(2*PI()*($A25*Sheet2!$A$27+$B25*Sheet2!$B$27+$C25*Sheet2!$C$27))</f>
        <v>-2.2786921004616656E-14</v>
      </c>
      <c r="BI25">
        <f>$M25*COS(2*PI()*($A25*Sheet2!$A$28+$B25*Sheet2!$B$28+$C25*Sheet2!$C$28))</f>
        <v>1.8998203617920373E-15</v>
      </c>
      <c r="BJ25">
        <f>$M25*COS(2*PI()*($A25*Sheet2!$A$30+$B25*Sheet2!$B$30+$C25*Sheet2!$C$30))</f>
        <v>-2.6584881214833378E-14</v>
      </c>
      <c r="BK25">
        <f>$M25*COS(2*PI()*($A25*Sheet2!$A$29+$B25*Sheet2!$B$29+$C25*Sheet2!$C$29))</f>
        <v>8.402566836762659E-19</v>
      </c>
      <c r="BL25">
        <f t="shared" si="12"/>
        <v>2.7533531010703882E-14</v>
      </c>
      <c r="BM25">
        <f t="shared" si="13"/>
        <v>-9.494228320194864E-14</v>
      </c>
      <c r="BN25">
        <f t="shared" si="14"/>
        <v>-1.376676550535194E-13</v>
      </c>
      <c r="BO25">
        <f t="shared" si="15"/>
        <v>-9.494228320194864E-14</v>
      </c>
      <c r="BP25">
        <f t="shared" si="16"/>
        <v>2.796642038753383E-26</v>
      </c>
      <c r="BQ25" s="10">
        <f>D25*J25*BP25</f>
        <v>7.85773942745645E-24</v>
      </c>
      <c r="BR25">
        <f t="shared" si="18"/>
        <v>8.033540774307751E-30</v>
      </c>
      <c r="BS25">
        <f t="shared" si="17"/>
        <v>7.230186696876976E-28</v>
      </c>
    </row>
    <row r="26" spans="1:71" ht="13.5">
      <c r="A26">
        <v>1</v>
      </c>
      <c r="B26">
        <v>4</v>
      </c>
      <c r="C26">
        <v>4</v>
      </c>
      <c r="D26">
        <v>24</v>
      </c>
      <c r="E26">
        <f t="shared" si="1"/>
        <v>1.3750394043940573</v>
      </c>
      <c r="F26">
        <f t="shared" si="2"/>
        <v>1.189171787780595</v>
      </c>
      <c r="G26">
        <f t="shared" si="3"/>
        <v>68.1345245558549</v>
      </c>
      <c r="H26">
        <f t="shared" si="4"/>
        <v>0.5945858938902975</v>
      </c>
      <c r="I26">
        <f t="shared" si="5"/>
        <v>68.1345245558549</v>
      </c>
      <c r="J26">
        <f t="shared" si="6"/>
        <v>4.3807400600262785</v>
      </c>
      <c r="K26">
        <f t="shared" si="7"/>
        <v>0.4</v>
      </c>
      <c r="L26">
        <f t="shared" si="8"/>
        <v>40.4</v>
      </c>
      <c r="M26">
        <f t="shared" si="9"/>
        <v>6.6</v>
      </c>
      <c r="N26">
        <f>$L26*SIN(2*PI()*($A26*Sheet2!$A$2+$B26*Sheet2!$B$2+$C26*Sheet2!$C$2))</f>
        <v>0</v>
      </c>
      <c r="O26">
        <f>$L26*SIN(2*PI()*($A26*Sheet2!$A$3+$B26*Sheet2!$B$3+$C26*Sheet2!$C$3))</f>
        <v>-3.95967980626466E-14</v>
      </c>
      <c r="P26">
        <f>$L26*SIN(2*PI()*($A26*Sheet2!$A$4+$B26*Sheet2!$B$4+$C26*Sheet2!$C$4))</f>
        <v>2.4747998789154124E-14</v>
      </c>
      <c r="Q26">
        <f>$L26*SIN(2*PI()*($A26*Sheet2!$A$5+$B26*Sheet2!$B$5+$C26*Sheet2!$C$5))</f>
        <v>2.4747998789154124E-14</v>
      </c>
      <c r="R26">
        <f>$L26*COS(2*PI()*($A26*Sheet2!$A$2+$B26*Sheet2!$B$2+$C26*Sheet2!$C$2))</f>
        <v>40.4</v>
      </c>
      <c r="S26">
        <f>$L26*COS(2*PI()*($A26*Sheet2!$A$3+$B26*Sheet2!$B$3+$C26*Sheet2!$C$3))</f>
        <v>40.4</v>
      </c>
      <c r="T26">
        <f>$L26*COS(2*PI()*($A26*Sheet2!$A$4+$B26*Sheet2!$B$4+$C26*Sheet2!$C$4))</f>
        <v>-40.4</v>
      </c>
      <c r="U26">
        <f>$L26*COS(2*PI()*($A26*Sheet2!$A$5+$B26*Sheet2!$B$5+$C26*Sheet2!$C$5))</f>
        <v>-40.4</v>
      </c>
      <c r="V26">
        <f>$L26*SIN(2*PI()*($A26*Sheet2!$A$7+$B26*Sheet2!$B$7+$C26*Sheet2!$C$7))</f>
        <v>-40.4</v>
      </c>
      <c r="W26">
        <f>$L26*SIN(2*PI()*($A26*Sheet2!$A$8+$B26*Sheet2!$B$8+$C26*Sheet2!$C$8))</f>
        <v>-40.4</v>
      </c>
      <c r="X26">
        <f>$L26*SIN(2*PI()*($A26*Sheet2!$A$9+$B26*Sheet2!$B$9+$C26*Sheet2!$C$9))</f>
        <v>40.4</v>
      </c>
      <c r="Y26">
        <f>$L26*SIN(2*PI()*($A26*Sheet2!$A$10+$B26*Sheet2!$B$10+$C26*Sheet2!$C$10))</f>
        <v>40.4</v>
      </c>
      <c r="Z26">
        <f>$L26*COS(2*PI()*($A26*Sheet2!$A$7+$B26*Sheet2!$B$7+$C26*Sheet2!$C$7))</f>
        <v>-1.1878601401116294E-13</v>
      </c>
      <c r="AA26">
        <f>$L26*COS(2*PI()*($A26*Sheet2!$A$8+$B26*Sheet2!$B$8+$C26*Sheet2!$C$8))</f>
        <v>-1.5838281207380954E-13</v>
      </c>
      <c r="AB26">
        <f>$L26*COS(2*PI()*($A26*Sheet2!$A$9+$B26*Sheet2!$B$9+$C26*Sheet2!$C$9))</f>
        <v>4.380176776841438E-18</v>
      </c>
      <c r="AC26">
        <f>$L26*COS(2*PI()*($A26*Sheet2!$A$10+$B26*Sheet2!$B$10+$C26*Sheet2!$C$10))</f>
        <v>4.380176776841438E-18</v>
      </c>
      <c r="AD26">
        <f t="shared" si="10"/>
        <v>0</v>
      </c>
      <c r="AE26">
        <f t="shared" si="11"/>
        <v>-2.771600657314188E-13</v>
      </c>
      <c r="AF26">
        <f>$M26*SIN(2*PI()*($A26*Sheet2!$A$12+$B26*Sheet2!$B$12+$C26*Sheet2!$C$12))</f>
        <v>-4.666904755831211</v>
      </c>
      <c r="AG26">
        <f>$M26*SIN(2*PI()*($A26*Sheet2!$A$13+$B26*Sheet2!$B$13+$C26*Sheet2!$C$13))</f>
        <v>-4.666904755831206</v>
      </c>
      <c r="AH26">
        <f>$M26*SIN(2*PI()*($A26*Sheet2!$A$14+$B26*Sheet2!$B$14+$C26*Sheet2!$C$14))</f>
        <v>4.666904755831192</v>
      </c>
      <c r="AI26">
        <f>$M26*SIN(2*PI()*($A26*Sheet2!$A$15+$B26*Sheet2!$B$15+$C26*Sheet2!$C$15))</f>
        <v>4.666904755831192</v>
      </c>
      <c r="AJ26">
        <f>$M26*SIN(2*PI()*($A26*Sheet2!$A$17+$B26*Sheet2!$B$17+$C26*Sheet2!$C$17))</f>
        <v>4.666904755831222</v>
      </c>
      <c r="AK26">
        <f>$M26*SIN(2*PI()*($A26*Sheet2!$A$18+$B26*Sheet2!$B$18+$C26*Sheet2!$C$18))</f>
        <v>4.666904755831227</v>
      </c>
      <c r="AL26">
        <f>$M26*SIN(2*PI()*($A26*Sheet2!$A$19+$B26*Sheet2!$B$19+$C26*Sheet2!$C$19))</f>
        <v>-4.666904755831209</v>
      </c>
      <c r="AM26">
        <f>$M26*SIN(2*PI()*($A26*Sheet2!$A$20+$B26*Sheet2!$B$20+$C26*Sheet2!$C$20))</f>
        <v>-4.666904755831209</v>
      </c>
      <c r="AN26">
        <f>$M26*SIN(2*PI()*($A26*Sheet2!$A$22+$B26*Sheet2!$B$22+$C26*Sheet2!$C$22))</f>
        <v>-4.666904755831221</v>
      </c>
      <c r="AO26">
        <f>$M26*SIN(2*PI()*($A26*Sheet2!$A$23+$B26*Sheet2!$B$23+$C26*Sheet2!$C$23))</f>
        <v>-4.666904755831209</v>
      </c>
      <c r="AP26">
        <f>$M26*SIN(2*PI()*($A26*Sheet2!$A$24+$B26*Sheet2!$B$24+$C26*Sheet2!$C$24))</f>
        <v>4.666904755831224</v>
      </c>
      <c r="AQ26">
        <f>$M26*SIN(2*PI()*($A26*Sheet2!$A$25+$B26*Sheet2!$B$25+$C26*Sheet2!$C$25))</f>
        <v>4.666904755831224</v>
      </c>
      <c r="AR26">
        <f>$M26*SIN(2*PI()*($A26*Sheet2!$A$27+$B26*Sheet2!$B$27+$C26*Sheet2!$C$27))</f>
        <v>4.666904755831196</v>
      </c>
      <c r="AS26">
        <f>$M26*SIN(2*PI()*($A26*Sheet2!$A$28+$B26*Sheet2!$B$28+$C26*Sheet2!$C$28))</f>
        <v>4.66690475583119</v>
      </c>
      <c r="AT26">
        <f>$M26*SIN(2*PI()*($A26*Sheet2!$A$30+$B26*Sheet2!$B$30+$C26*Sheet2!$C$30))</f>
        <v>-4.666904755831209</v>
      </c>
      <c r="AU26">
        <f>$M26*SIN(2*PI()*($A26*Sheet2!$A$29+$B26*Sheet2!$B$29+$C26*Sheet2!$C$29))</f>
        <v>-4.666904755831209</v>
      </c>
      <c r="AV26">
        <f>$M26*COS(2*PI()*($A26*Sheet2!$A$12+$B26*Sheet2!$B$12+$C26*Sheet2!$C$12))</f>
        <v>-4.666904755831216</v>
      </c>
      <c r="AW26">
        <f>$M26*COS(2*PI()*($A26*Sheet2!$A$13+$B26*Sheet2!$B$13+$C26*Sheet2!$C$13))</f>
        <v>-4.66690475583122</v>
      </c>
      <c r="AX26">
        <f>$M26*COS(2*PI()*($A26*Sheet2!$A$14+$B26*Sheet2!$B$14+$C26*Sheet2!$C$14))</f>
        <v>4.666904755831235</v>
      </c>
      <c r="AY26">
        <f>$M26*COS(2*PI()*($A26*Sheet2!$A$15+$B26*Sheet2!$B$15+$C26*Sheet2!$C$15))</f>
        <v>4.666904755831235</v>
      </c>
      <c r="AZ26">
        <f>$M26*COS(2*PI()*($A26*Sheet2!$A$17+$B26*Sheet2!$B$17+$C26*Sheet2!$C$17))</f>
        <v>-4.6669047558312045</v>
      </c>
      <c r="BA26">
        <f>$M26*COS(2*PI()*($A26*Sheet2!$A$18+$B26*Sheet2!$B$18+$C26*Sheet2!$C$18))</f>
        <v>-4.6669047558312</v>
      </c>
      <c r="BB26">
        <f>$M26*COS(2*PI()*($A26*Sheet2!$A$19+$B26*Sheet2!$B$19+$C26*Sheet2!$C$19))</f>
        <v>4.666904755831218</v>
      </c>
      <c r="BC26">
        <f>$M26*COS(2*PI()*($A26*Sheet2!$A$20+$B26*Sheet2!$B$20+$C26*Sheet2!$C$20))</f>
        <v>4.666904755831218</v>
      </c>
      <c r="BD26">
        <f>$M26*COS(2*PI()*($A26*Sheet2!$A$22+$B26*Sheet2!$B$22+$C26*Sheet2!$C$22))</f>
        <v>4.666904755831205</v>
      </c>
      <c r="BE26">
        <f>$M26*COS(2*PI()*($A26*Sheet2!$A$23+$B26*Sheet2!$B$23+$C26*Sheet2!$C$23))</f>
        <v>4.666904755831218</v>
      </c>
      <c r="BF26">
        <f>$M26*COS(2*PI()*($A26*Sheet2!$A$24+$B26*Sheet2!$B$24+$C26*Sheet2!$C$24))</f>
        <v>-4.666904755831204</v>
      </c>
      <c r="BG26">
        <f>$M26*COS(2*PI()*($A26*Sheet2!$A$25+$B26*Sheet2!$B$25+$C26*Sheet2!$C$25))</f>
        <v>-4.666904755831204</v>
      </c>
      <c r="BH26">
        <f>$M26*COS(2*PI()*($A26*Sheet2!$A$27+$B26*Sheet2!$B$27+$C26*Sheet2!$C$27))</f>
        <v>4.666904755831232</v>
      </c>
      <c r="BI26">
        <f>$M26*COS(2*PI()*($A26*Sheet2!$A$28+$B26*Sheet2!$B$28+$C26*Sheet2!$C$28))</f>
        <v>4.666904755831236</v>
      </c>
      <c r="BJ26">
        <f>$M26*COS(2*PI()*($A26*Sheet2!$A$30+$B26*Sheet2!$B$30+$C26*Sheet2!$C$30))</f>
        <v>-4.666904755831218</v>
      </c>
      <c r="BK26">
        <f>$M26*COS(2*PI()*($A26*Sheet2!$A$29+$B26*Sheet2!$B$29+$C26*Sheet2!$C$29))</f>
        <v>-4.666904755831218</v>
      </c>
      <c r="BL26">
        <f t="shared" si="12"/>
        <v>-1.5987211554602254E-14</v>
      </c>
      <c r="BM26">
        <f t="shared" si="13"/>
        <v>1.1191048088221578E-13</v>
      </c>
      <c r="BN26">
        <f t="shared" si="14"/>
        <v>-1.5987211554602254E-14</v>
      </c>
      <c r="BO26">
        <f t="shared" si="15"/>
        <v>-1.6524958484920304E-13</v>
      </c>
      <c r="BP26">
        <f t="shared" si="16"/>
        <v>2.756301622612556E-26</v>
      </c>
      <c r="BQ26" s="10">
        <f>D26*J26*BP26</f>
        <v>2.8979138245666217E-24</v>
      </c>
      <c r="BR26">
        <f t="shared" si="18"/>
        <v>2.9627489031692126E-30</v>
      </c>
      <c r="BS26">
        <f t="shared" si="17"/>
        <v>2.6664740128522914E-28</v>
      </c>
    </row>
    <row r="27" spans="1:71" s="12" customFormat="1" ht="13.5">
      <c r="A27" s="12">
        <v>2</v>
      </c>
      <c r="B27" s="12">
        <v>2</v>
      </c>
      <c r="C27" s="12">
        <v>2</v>
      </c>
      <c r="D27" s="12">
        <v>8</v>
      </c>
      <c r="E27" s="12">
        <f t="shared" si="1"/>
        <v>2.280244888164427</v>
      </c>
      <c r="F27" s="12">
        <f t="shared" si="2"/>
        <v>0.6891414502271734</v>
      </c>
      <c r="G27" s="12">
        <f t="shared" si="3"/>
        <v>39.484896585541925</v>
      </c>
      <c r="H27" s="12">
        <f t="shared" si="4"/>
        <v>0.3445707251135867</v>
      </c>
      <c r="I27" s="12">
        <f t="shared" si="5"/>
        <v>39.484896585541925</v>
      </c>
      <c r="J27" s="12">
        <f t="shared" si="6"/>
        <v>14.857625615970328</v>
      </c>
      <c r="K27" s="12">
        <f t="shared" si="7"/>
        <v>0.2</v>
      </c>
      <c r="L27" s="12">
        <f t="shared" si="8"/>
        <v>53.6</v>
      </c>
      <c r="M27" s="12">
        <f t="shared" si="9"/>
        <v>8.95</v>
      </c>
      <c r="N27" s="12">
        <f>$L27*SIN(2*PI()*($A27*Sheet2!$A$2+$B27*Sheet2!$B$2+$C27*Sheet2!$C$2))</f>
        <v>0</v>
      </c>
      <c r="O27" s="12">
        <f>$L27*SIN(2*PI()*($A27*Sheet2!$A$3+$B27*Sheet2!$B$3+$C27*Sheet2!$C$3))</f>
        <v>-2.6267182873240813E-14</v>
      </c>
      <c r="P27" s="12">
        <f>$L27*SIN(2*PI()*($A27*Sheet2!$A$4+$B27*Sheet2!$B$4+$C27*Sheet2!$C$4))</f>
        <v>-2.6267182873240813E-14</v>
      </c>
      <c r="Q27" s="12">
        <f>$L27*SIN(2*PI()*($A27*Sheet2!$A$5+$B27*Sheet2!$B$5+$C27*Sheet2!$C$5))</f>
        <v>-2.6267182873240813E-14</v>
      </c>
      <c r="R27" s="12">
        <f>$L27*COS(2*PI()*($A27*Sheet2!$A$2+$B27*Sheet2!$B$2+$C27*Sheet2!$C$2))</f>
        <v>53.6</v>
      </c>
      <c r="S27" s="12">
        <f>$L27*COS(2*PI()*($A27*Sheet2!$A$3+$B27*Sheet2!$B$3+$C27*Sheet2!$C$3))</f>
        <v>53.6</v>
      </c>
      <c r="T27" s="12">
        <f>$L27*COS(2*PI()*($A27*Sheet2!$A$4+$B27*Sheet2!$B$4+$C27*Sheet2!$C$4))</f>
        <v>53.6</v>
      </c>
      <c r="U27" s="12">
        <f>$L27*COS(2*PI()*($A27*Sheet2!$A$5+$B27*Sheet2!$B$5+$C27*Sheet2!$C$5))</f>
        <v>53.6</v>
      </c>
      <c r="V27" s="12">
        <f>$L27*SIN(2*PI()*($A27*Sheet2!$A$7+$B27*Sheet2!$B$7+$C27*Sheet2!$C$7))</f>
        <v>4.596757002817142E-14</v>
      </c>
      <c r="W27" s="12">
        <f>$L27*SIN(2*PI()*($A27*Sheet2!$A$8+$B27*Sheet2!$B$8+$C27*Sheet2!$C$8))</f>
        <v>2.626602060851191E-13</v>
      </c>
      <c r="X27" s="12">
        <f>$L27*SIN(2*PI()*($A27*Sheet2!$A$9+$B27*Sheet2!$B$9+$C27*Sheet2!$C$9))</f>
        <v>2.626602060851191E-13</v>
      </c>
      <c r="Y27" s="12">
        <f>$L27*SIN(2*PI()*($A27*Sheet2!$A$10+$B27*Sheet2!$B$10+$C27*Sheet2!$C$10))</f>
        <v>2.626602060851191E-13</v>
      </c>
      <c r="Z27" s="12">
        <f>$L27*COS(2*PI()*($A27*Sheet2!$A$7+$B27*Sheet2!$B$7+$C27*Sheet2!$C$7))</f>
        <v>-53.6</v>
      </c>
      <c r="AA27" s="12">
        <f>$L27*COS(2*PI()*($A27*Sheet2!$A$8+$B27*Sheet2!$B$8+$C27*Sheet2!$C$8))</f>
        <v>-53.6</v>
      </c>
      <c r="AB27" s="12">
        <f>$L27*COS(2*PI()*($A27*Sheet2!$A$9+$B27*Sheet2!$B$9+$C27*Sheet2!$C$9))</f>
        <v>-53.6</v>
      </c>
      <c r="AC27" s="12">
        <f>$L27*COS(2*PI()*($A27*Sheet2!$A$10+$B27*Sheet2!$B$10+$C27*Sheet2!$C$10))</f>
        <v>-53.6</v>
      </c>
      <c r="AD27" s="12">
        <f t="shared" si="10"/>
        <v>7.551466396638063E-13</v>
      </c>
      <c r="AE27" s="12">
        <f t="shared" si="11"/>
        <v>0</v>
      </c>
      <c r="AF27" s="12">
        <f>$M27*SIN(2*PI()*($A27*Sheet2!$A$12+$B27*Sheet2!$B$12+$C27*Sheet2!$C$12))</f>
        <v>-8.95</v>
      </c>
      <c r="AG27" s="12">
        <f>$M27*SIN(2*PI()*($A27*Sheet2!$A$13+$B27*Sheet2!$B$13+$C27*Sheet2!$C$13))</f>
        <v>-8.95</v>
      </c>
      <c r="AH27" s="12">
        <f>$M27*SIN(2*PI()*($A27*Sheet2!$A$14+$B27*Sheet2!$B$14+$C27*Sheet2!$C$14))</f>
        <v>-8.95</v>
      </c>
      <c r="AI27" s="12">
        <f>$M27*SIN(2*PI()*($A27*Sheet2!$A$15+$B27*Sheet2!$B$15+$C27*Sheet2!$C$15))</f>
        <v>-8.95</v>
      </c>
      <c r="AJ27" s="12">
        <f>$M27*SIN(2*PI()*($A27*Sheet2!$A$17+$B27*Sheet2!$B$17+$C27*Sheet2!$C$17))</f>
        <v>-8.95</v>
      </c>
      <c r="AK27" s="12">
        <f>$M27*SIN(2*PI()*($A27*Sheet2!$A$18+$B27*Sheet2!$B$18+$C27*Sheet2!$C$18))</f>
        <v>-8.95</v>
      </c>
      <c r="AL27" s="12">
        <f>$M27*SIN(2*PI()*($A27*Sheet2!$A$19+$B27*Sheet2!$B$19+$C27*Sheet2!$C$19))</f>
        <v>-8.95</v>
      </c>
      <c r="AM27" s="12">
        <f>$M27*SIN(2*PI()*($A27*Sheet2!$A$20+$B27*Sheet2!$B$20+$C27*Sheet2!$C$20))</f>
        <v>-8.95</v>
      </c>
      <c r="AN27" s="12">
        <f>$M27*SIN(2*PI()*($A27*Sheet2!$A$22+$B27*Sheet2!$B$22+$C27*Sheet2!$C$22))</f>
        <v>-8.95</v>
      </c>
      <c r="AO27" s="12">
        <f>$M27*SIN(2*PI()*($A27*Sheet2!$A$23+$B27*Sheet2!$B$23+$C27*Sheet2!$C$23))</f>
        <v>-8.95</v>
      </c>
      <c r="AP27" s="12">
        <f>$M27*SIN(2*PI()*($A27*Sheet2!$A$24+$B27*Sheet2!$B$24+$C27*Sheet2!$C$24))</f>
        <v>-8.95</v>
      </c>
      <c r="AQ27" s="12">
        <f>$M27*SIN(2*PI()*($A27*Sheet2!$A$25+$B27*Sheet2!$B$25+$C27*Sheet2!$C$25))</f>
        <v>-8.95</v>
      </c>
      <c r="AR27" s="12">
        <f>$M27*SIN(2*PI()*($A27*Sheet2!$A$27+$B27*Sheet2!$B$27+$C27*Sheet2!$C$27))</f>
        <v>-8.95</v>
      </c>
      <c r="AS27" s="12">
        <f>$M27*SIN(2*PI()*($A27*Sheet2!$A$28+$B27*Sheet2!$B$28+$C27*Sheet2!$C$28))</f>
        <v>-8.95</v>
      </c>
      <c r="AT27" s="12">
        <f>$M27*SIN(2*PI()*($A27*Sheet2!$A$30+$B27*Sheet2!$B$30+$C27*Sheet2!$C$30))</f>
        <v>-8.95</v>
      </c>
      <c r="AU27" s="12">
        <f>$M27*SIN(2*PI()*($A27*Sheet2!$A$29+$B27*Sheet2!$B$29+$C27*Sheet2!$C$29))</f>
        <v>-8.95</v>
      </c>
      <c r="AV27" s="12">
        <f>$M27*COS(2*PI()*($A27*Sheet2!$A$12+$B27*Sheet2!$B$12+$C27*Sheet2!$C$12))</f>
        <v>-2.4122202716206352E-14</v>
      </c>
      <c r="AW27" s="12">
        <f>$M27*COS(2*PI()*($A27*Sheet2!$A$13+$B27*Sheet2!$B$13+$C27*Sheet2!$C$13))</f>
        <v>-2.850823418477921E-14</v>
      </c>
      <c r="AX27" s="12">
        <f>$M27*COS(2*PI()*($A27*Sheet2!$A$14+$B27*Sheet2!$B$14+$C27*Sheet2!$C$14))</f>
        <v>-2.850823418477921E-14</v>
      </c>
      <c r="AY27" s="12">
        <f>$M27*COS(2*PI()*($A27*Sheet2!$A$15+$B27*Sheet2!$B$15+$C27*Sheet2!$C$15))</f>
        <v>-2.850823418477921E-14</v>
      </c>
      <c r="AZ27" s="12">
        <f>$M27*COS(2*PI()*($A27*Sheet2!$A$17+$B27*Sheet2!$B$17+$C27*Sheet2!$C$17))</f>
        <v>-2.1929186981919922E-14</v>
      </c>
      <c r="BA27" s="12">
        <f>$M27*COS(2*PI()*($A27*Sheet2!$A$18+$B27*Sheet2!$B$18+$C27*Sheet2!$C$18))</f>
        <v>-2.6315218450492782E-14</v>
      </c>
      <c r="BB27" s="12">
        <f>$M27*COS(2*PI()*($A27*Sheet2!$A$19+$B27*Sheet2!$B$19+$C27*Sheet2!$C$19))</f>
        <v>-2.6315218450492782E-14</v>
      </c>
      <c r="BC27" s="12">
        <f>$M27*COS(2*PI()*($A27*Sheet2!$A$20+$B27*Sheet2!$B$20+$C27*Sheet2!$C$20))</f>
        <v>-2.6315218450492782E-14</v>
      </c>
      <c r="BD27" s="12">
        <f>$M27*COS(2*PI()*($A27*Sheet2!$A$22+$B27*Sheet2!$B$22+$C27*Sheet2!$C$22))</f>
        <v>-2.1929186981919922E-14</v>
      </c>
      <c r="BE27" s="12">
        <f>$M27*COS(2*PI()*($A27*Sheet2!$A$23+$B27*Sheet2!$B$23+$C27*Sheet2!$C$23))</f>
        <v>-2.6315218450492782E-14</v>
      </c>
      <c r="BF27" s="12">
        <f>$M27*COS(2*PI()*($A27*Sheet2!$A$24+$B27*Sheet2!$B$24+$C27*Sheet2!$C$24))</f>
        <v>-2.6315218450492782E-14</v>
      </c>
      <c r="BG27" s="12">
        <f>$M27*COS(2*PI()*($A27*Sheet2!$A$25+$B27*Sheet2!$B$25+$C27*Sheet2!$C$25))</f>
        <v>-2.6315218450492782E-14</v>
      </c>
      <c r="BH27" s="12">
        <f>$M27*COS(2*PI()*($A27*Sheet2!$A$27+$B27*Sheet2!$B$27+$C27*Sheet2!$C$27))</f>
        <v>-2.1929186981919922E-14</v>
      </c>
      <c r="BI27" s="12">
        <f>$M27*COS(2*PI()*($A27*Sheet2!$A$28+$B27*Sheet2!$B$28+$C27*Sheet2!$C$28))</f>
        <v>-2.6315218450492782E-14</v>
      </c>
      <c r="BJ27" s="12">
        <f>$M27*COS(2*PI()*($A27*Sheet2!$A$30+$B27*Sheet2!$B$30+$C27*Sheet2!$C$30))</f>
        <v>-2.6315218450492782E-14</v>
      </c>
      <c r="BK27" s="12">
        <f>$M27*COS(2*PI()*($A27*Sheet2!$A$29+$B27*Sheet2!$B$29+$C27*Sheet2!$C$29))</f>
        <v>-2.6315218450492782E-14</v>
      </c>
      <c r="BL27" s="12">
        <f t="shared" si="12"/>
        <v>-143.20000000000002</v>
      </c>
      <c r="BM27" s="12">
        <f t="shared" si="13"/>
        <v>-4.122714322707387E-13</v>
      </c>
      <c r="BN27" s="12">
        <f t="shared" si="14"/>
        <v>-143.19999999999925</v>
      </c>
      <c r="BO27" s="12">
        <f t="shared" si="15"/>
        <v>-4.122714322707387E-13</v>
      </c>
      <c r="BP27" s="12">
        <f t="shared" si="16"/>
        <v>20506.239999999783</v>
      </c>
      <c r="BQ27" s="22">
        <f>D27*J27*BP27</f>
        <v>2437392.2936898572</v>
      </c>
      <c r="BR27" s="12">
        <f t="shared" si="18"/>
        <v>2.4919241157223375</v>
      </c>
      <c r="BS27" s="12">
        <f t="shared" si="17"/>
        <v>224.27317041501038</v>
      </c>
    </row>
    <row r="28" spans="1:71" ht="13.5">
      <c r="A28">
        <v>2</v>
      </c>
      <c r="B28">
        <v>2</v>
      </c>
      <c r="C28">
        <v>3</v>
      </c>
      <c r="D28">
        <v>24</v>
      </c>
      <c r="E28">
        <f t="shared" si="1"/>
        <v>1.9157889021619943</v>
      </c>
      <c r="F28">
        <f t="shared" si="2"/>
        <v>0.8275174113672081</v>
      </c>
      <c r="G28">
        <f t="shared" si="3"/>
        <v>47.4132551449322</v>
      </c>
      <c r="H28">
        <f t="shared" si="4"/>
        <v>0.41375870568360407</v>
      </c>
      <c r="I28">
        <f t="shared" si="5"/>
        <v>47.4132551449322</v>
      </c>
      <c r="J28">
        <f t="shared" si="6"/>
        <v>9.850432764886552</v>
      </c>
      <c r="K28">
        <f t="shared" si="7"/>
        <v>0.3</v>
      </c>
      <c r="L28">
        <f t="shared" si="8"/>
        <v>46.5</v>
      </c>
      <c r="M28">
        <f t="shared" si="9"/>
        <v>7.75</v>
      </c>
      <c r="N28">
        <f>$L28*SIN(2*PI()*($A28*Sheet2!$A$2+$B28*Sheet2!$B$2+$C28*Sheet2!$C$2))</f>
        <v>0</v>
      </c>
      <c r="O28">
        <f>$L28*SIN(2*PI()*($A28*Sheet2!$A$3+$B28*Sheet2!$B$3+$C28*Sheet2!$C$3))</f>
        <v>2.8484701576625415E-14</v>
      </c>
      <c r="P28">
        <f>$L28*SIN(2*PI()*($A28*Sheet2!$A$4+$B28*Sheet2!$B$4+$C28*Sheet2!$C$4))</f>
        <v>2.8484701576625415E-14</v>
      </c>
      <c r="Q28">
        <f>$L28*SIN(2*PI()*($A28*Sheet2!$A$5+$B28*Sheet2!$B$5+$C28*Sheet2!$C$5))</f>
        <v>-2.2787761261300332E-14</v>
      </c>
      <c r="R28">
        <f>$L28*COS(2*PI()*($A28*Sheet2!$A$2+$B28*Sheet2!$B$2+$C28*Sheet2!$C$2))</f>
        <v>46.5</v>
      </c>
      <c r="S28">
        <f>$L28*COS(2*PI()*($A28*Sheet2!$A$3+$B28*Sheet2!$B$3+$C28*Sheet2!$C$3))</f>
        <v>-46.5</v>
      </c>
      <c r="T28">
        <f>$L28*COS(2*PI()*($A28*Sheet2!$A$4+$B28*Sheet2!$B$4+$C28*Sheet2!$C$4))</f>
        <v>-46.5</v>
      </c>
      <c r="U28">
        <f>$L28*COS(2*PI()*($A28*Sheet2!$A$5+$B28*Sheet2!$B$5+$C28*Sheet2!$C$5))</f>
        <v>46.5</v>
      </c>
      <c r="V28">
        <f>$L28*SIN(2*PI()*($A28*Sheet2!$A$7+$B28*Sheet2!$B$7+$C28*Sheet2!$C$7))</f>
        <v>46.5</v>
      </c>
      <c r="W28">
        <f>$L28*SIN(2*PI()*($A28*Sheet2!$A$8+$B28*Sheet2!$B$8+$C28*Sheet2!$C$8))</f>
        <v>-46.5</v>
      </c>
      <c r="X28">
        <f>$L28*SIN(2*PI()*($A28*Sheet2!$A$9+$B28*Sheet2!$B$9+$C28*Sheet2!$C$9))</f>
        <v>-46.5</v>
      </c>
      <c r="Y28">
        <f>$L28*SIN(2*PI()*($A28*Sheet2!$A$10+$B28*Sheet2!$B$10+$C28*Sheet2!$C$10))</f>
        <v>46.5</v>
      </c>
      <c r="Z28">
        <f>$L28*COS(2*PI()*($A28*Sheet2!$A$7+$B28*Sheet2!$B$7+$C28*Sheet2!$C$7))</f>
        <v>-3.417660035184844E-14</v>
      </c>
      <c r="AA28">
        <f>$L28*COS(2*PI()*($A28*Sheet2!$A$8+$B28*Sheet2!$B$8+$C28*Sheet2!$C$8))</f>
        <v>-1.5950928728900027E-13</v>
      </c>
      <c r="AB28">
        <f>$L28*COS(2*PI()*($A28*Sheet2!$A$9+$B28*Sheet2!$B$9+$C28*Sheet2!$C$9))</f>
        <v>-1.5950928728900027E-13</v>
      </c>
      <c r="AC28">
        <f>$L28*COS(2*PI()*($A28*Sheet2!$A$10+$B28*Sheet2!$B$10+$C28*Sheet2!$C$10))</f>
        <v>-1.1388839090548109E-14</v>
      </c>
      <c r="AD28">
        <f t="shared" si="10"/>
        <v>0</v>
      </c>
      <c r="AE28">
        <f t="shared" si="11"/>
        <v>-3.645840140203971E-13</v>
      </c>
      <c r="AF28">
        <f>$M28*SIN(2*PI()*($A28*Sheet2!$A$12+$B28*Sheet2!$B$12+$C28*Sheet2!$C$12))</f>
        <v>5.480077554195754</v>
      </c>
      <c r="AG28">
        <f>$M28*SIN(2*PI()*($A28*Sheet2!$A$13+$B28*Sheet2!$B$13+$C28*Sheet2!$C$13))</f>
        <v>-5.480077554195738</v>
      </c>
      <c r="AH28">
        <f>$M28*SIN(2*PI()*($A28*Sheet2!$A$14+$B28*Sheet2!$B$14+$C28*Sheet2!$C$14))</f>
        <v>-5.480077554195738</v>
      </c>
      <c r="AI28">
        <f>$M28*SIN(2*PI()*($A28*Sheet2!$A$15+$B28*Sheet2!$B$15+$C28*Sheet2!$C$15))</f>
        <v>5.4800775541957565</v>
      </c>
      <c r="AJ28">
        <f>$M28*SIN(2*PI()*($A28*Sheet2!$A$17+$B28*Sheet2!$B$17+$C28*Sheet2!$C$17))</f>
        <v>-5.480077554195752</v>
      </c>
      <c r="AK28">
        <f>$M28*SIN(2*PI()*($A28*Sheet2!$A$18+$B28*Sheet2!$B$18+$C28*Sheet2!$C$18))</f>
        <v>5.480077554195756</v>
      </c>
      <c r="AL28">
        <f>$M28*SIN(2*PI()*($A28*Sheet2!$A$19+$B28*Sheet2!$B$19+$C28*Sheet2!$C$19))</f>
        <v>5.480077554195756</v>
      </c>
      <c r="AM28">
        <f>$M28*SIN(2*PI()*($A28*Sheet2!$A$20+$B28*Sheet2!$B$20+$C28*Sheet2!$C$20))</f>
        <v>-5.480077554195755</v>
      </c>
      <c r="AN28">
        <f>$M28*SIN(2*PI()*($A28*Sheet2!$A$22+$B28*Sheet2!$B$22+$C28*Sheet2!$C$22))</f>
        <v>5.480077554195744</v>
      </c>
      <c r="AO28">
        <f>$M28*SIN(2*PI()*($A28*Sheet2!$A$23+$B28*Sheet2!$B$23+$C28*Sheet2!$C$23))</f>
        <v>-5.4800775541957405</v>
      </c>
      <c r="AP28">
        <f>$M28*SIN(2*PI()*($A28*Sheet2!$A$24+$B28*Sheet2!$B$24+$C28*Sheet2!$C$24))</f>
        <v>-5.4800775541957405</v>
      </c>
      <c r="AQ28">
        <f>$M28*SIN(2*PI()*($A28*Sheet2!$A$25+$B28*Sheet2!$B$25+$C28*Sheet2!$C$25))</f>
        <v>5.480077554195722</v>
      </c>
      <c r="AR28">
        <f>$M28*SIN(2*PI()*($A28*Sheet2!$A$27+$B28*Sheet2!$B$27+$C28*Sheet2!$C$27))</f>
        <v>-5.480077554195744</v>
      </c>
      <c r="AS28">
        <f>$M28*SIN(2*PI()*($A28*Sheet2!$A$28+$B28*Sheet2!$B$28+$C28*Sheet2!$C$28))</f>
        <v>5.48007755419572</v>
      </c>
      <c r="AT28">
        <f>$M28*SIN(2*PI()*($A28*Sheet2!$A$30+$B28*Sheet2!$B$30+$C28*Sheet2!$C$30))</f>
        <v>-5.4800775541957405</v>
      </c>
      <c r="AU28">
        <f>$M28*SIN(2*PI()*($A28*Sheet2!$A$29+$B28*Sheet2!$B$29+$C28*Sheet2!$C$29))</f>
        <v>5.48007755419572</v>
      </c>
      <c r="AV28">
        <f>$M28*COS(2*PI()*($A28*Sheet2!$A$12+$B28*Sheet2!$B$12+$C28*Sheet2!$C$12))</f>
        <v>-5.4800775541957325</v>
      </c>
      <c r="AW28">
        <f>$M28*COS(2*PI()*($A28*Sheet2!$A$13+$B28*Sheet2!$B$13+$C28*Sheet2!$C$13))</f>
        <v>5.4800775541957485</v>
      </c>
      <c r="AX28">
        <f>$M28*COS(2*PI()*($A28*Sheet2!$A$14+$B28*Sheet2!$B$14+$C28*Sheet2!$C$14))</f>
        <v>5.4800775541957485</v>
      </c>
      <c r="AY28">
        <f>$M28*COS(2*PI()*($A28*Sheet2!$A$15+$B28*Sheet2!$B$15+$C28*Sheet2!$C$15))</f>
        <v>-5.48007755419573</v>
      </c>
      <c r="AZ28">
        <f>$M28*COS(2*PI()*($A28*Sheet2!$A$17+$B28*Sheet2!$B$17+$C28*Sheet2!$C$17))</f>
        <v>5.480077554195734</v>
      </c>
      <c r="BA28">
        <f>$M28*COS(2*PI()*($A28*Sheet2!$A$18+$B28*Sheet2!$B$18+$C28*Sheet2!$C$18))</f>
        <v>-5.480077554195732</v>
      </c>
      <c r="BB28">
        <f>$M28*COS(2*PI()*($A28*Sheet2!$A$19+$B28*Sheet2!$B$19+$C28*Sheet2!$C$19))</f>
        <v>-5.480077554195732</v>
      </c>
      <c r="BC28">
        <f>$M28*COS(2*PI()*($A28*Sheet2!$A$20+$B28*Sheet2!$B$20+$C28*Sheet2!$C$20))</f>
        <v>5.480077554195732</v>
      </c>
      <c r="BD28">
        <f>$M28*COS(2*PI()*($A28*Sheet2!$A$22+$B28*Sheet2!$B$22+$C28*Sheet2!$C$22))</f>
        <v>5.480077554195743</v>
      </c>
      <c r="BE28">
        <f>$M28*COS(2*PI()*($A28*Sheet2!$A$23+$B28*Sheet2!$B$23+$C28*Sheet2!$C$23))</f>
        <v>-5.480077554195747</v>
      </c>
      <c r="BF28">
        <f>$M28*COS(2*PI()*($A28*Sheet2!$A$24+$B28*Sheet2!$B$24+$C28*Sheet2!$C$24))</f>
        <v>-5.480077554195747</v>
      </c>
      <c r="BG28">
        <f>$M28*COS(2*PI()*($A28*Sheet2!$A$25+$B28*Sheet2!$B$25+$C28*Sheet2!$C$25))</f>
        <v>5.480077554195765</v>
      </c>
      <c r="BH28">
        <f>$M28*COS(2*PI()*($A28*Sheet2!$A$27+$B28*Sheet2!$B$27+$C28*Sheet2!$C$27))</f>
        <v>-5.480077554195744</v>
      </c>
      <c r="BI28">
        <f>$M28*COS(2*PI()*($A28*Sheet2!$A$28+$B28*Sheet2!$B$28+$C28*Sheet2!$C$28))</f>
        <v>5.480077554195766</v>
      </c>
      <c r="BJ28">
        <f>$M28*COS(2*PI()*($A28*Sheet2!$A$30+$B28*Sheet2!$B$30+$C28*Sheet2!$C$30))</f>
        <v>-5.480077554195747</v>
      </c>
      <c r="BK28">
        <f>$M28*COS(2*PI()*($A28*Sheet2!$A$29+$B28*Sheet2!$B$29+$C28*Sheet2!$C$29))</f>
        <v>5.480077554195766</v>
      </c>
      <c r="BL28">
        <f t="shared" si="12"/>
        <v>-2.042810365310288E-14</v>
      </c>
      <c r="BM28">
        <f t="shared" si="13"/>
        <v>9.414691248821327E-14</v>
      </c>
      <c r="BN28">
        <f t="shared" si="14"/>
        <v>-2.042810365310288E-14</v>
      </c>
      <c r="BO28">
        <f t="shared" si="15"/>
        <v>-2.704371015321838E-13</v>
      </c>
      <c r="BP28">
        <f t="shared" si="16"/>
        <v>7.355353330399061E-26</v>
      </c>
      <c r="BQ28" s="10">
        <f>D28*J28*BP28</f>
        <v>1.738881922633928E-23</v>
      </c>
      <c r="BR28">
        <f t="shared" si="18"/>
        <v>1.7777859594547798E-29</v>
      </c>
      <c r="BS28">
        <f t="shared" si="17"/>
        <v>1.6000073635093018E-27</v>
      </c>
    </row>
    <row r="29" spans="1:71" ht="13.5">
      <c r="A29">
        <v>2</v>
      </c>
      <c r="B29">
        <v>2</v>
      </c>
      <c r="C29">
        <v>4</v>
      </c>
      <c r="D29">
        <v>24</v>
      </c>
      <c r="E29">
        <f t="shared" si="1"/>
        <v>1.612376623187027</v>
      </c>
      <c r="F29">
        <f t="shared" si="2"/>
        <v>0.996094598621552</v>
      </c>
      <c r="G29">
        <f t="shared" si="3"/>
        <v>57.072016496792685</v>
      </c>
      <c r="H29">
        <f t="shared" si="4"/>
        <v>0.498047299310776</v>
      </c>
      <c r="I29">
        <f t="shared" si="5"/>
        <v>57.072016496792685</v>
      </c>
      <c r="J29">
        <f t="shared" si="6"/>
        <v>6.461769262856863</v>
      </c>
      <c r="K29">
        <f t="shared" si="7"/>
        <v>0.3</v>
      </c>
      <c r="L29">
        <f t="shared" si="8"/>
        <v>46.5</v>
      </c>
      <c r="M29">
        <f t="shared" si="9"/>
        <v>7.75</v>
      </c>
      <c r="N29">
        <f>$L29*SIN(2*PI()*($A29*Sheet2!$A$2+$B29*Sheet2!$B$2+$C29*Sheet2!$C$2))</f>
        <v>0</v>
      </c>
      <c r="O29">
        <f>$L29*SIN(2*PI()*($A29*Sheet2!$A$3+$B29*Sheet2!$B$3+$C29*Sheet2!$C$3))</f>
        <v>-3.41816418919505E-14</v>
      </c>
      <c r="P29">
        <f>$L29*SIN(2*PI()*($A29*Sheet2!$A$4+$B29*Sheet2!$B$4+$C29*Sheet2!$C$4))</f>
        <v>-3.41816418919505E-14</v>
      </c>
      <c r="Q29">
        <f>$L29*SIN(2*PI()*($A29*Sheet2!$A$5+$B29*Sheet2!$B$5+$C29*Sheet2!$C$5))</f>
        <v>-2.2787761261300332E-14</v>
      </c>
      <c r="R29">
        <f>$L29*COS(2*PI()*($A29*Sheet2!$A$2+$B29*Sheet2!$B$2+$C29*Sheet2!$C$2))</f>
        <v>46.5</v>
      </c>
      <c r="S29">
        <f>$L29*COS(2*PI()*($A29*Sheet2!$A$3+$B29*Sheet2!$B$3+$C29*Sheet2!$C$3))</f>
        <v>46.5</v>
      </c>
      <c r="T29">
        <f>$L29*COS(2*PI()*($A29*Sheet2!$A$4+$B29*Sheet2!$B$4+$C29*Sheet2!$C$4))</f>
        <v>46.5</v>
      </c>
      <c r="U29">
        <f>$L29*COS(2*PI()*($A29*Sheet2!$A$5+$B29*Sheet2!$B$5+$C29*Sheet2!$C$5))</f>
        <v>46.5</v>
      </c>
      <c r="V29">
        <f>$L29*SIN(2*PI()*($A29*Sheet2!$A$7+$B29*Sheet2!$B$7+$C29*Sheet2!$C$7))</f>
        <v>-5.696940315325083E-14</v>
      </c>
      <c r="W29">
        <f>$L29*SIN(2*PI()*($A29*Sheet2!$A$8+$B29*Sheet2!$B$8+$C29*Sheet2!$C$8))</f>
        <v>-9.115104504520133E-14</v>
      </c>
      <c r="X29">
        <f>$L29*SIN(2*PI()*($A29*Sheet2!$A$9+$B29*Sheet2!$B$9+$C29*Sheet2!$C$9))</f>
        <v>-9.115104504520133E-14</v>
      </c>
      <c r="Y29">
        <f>$L29*SIN(2*PI()*($A29*Sheet2!$A$10+$B29*Sheet2!$B$10+$C29*Sheet2!$C$10))</f>
        <v>-7.975716441455116E-14</v>
      </c>
      <c r="Z29">
        <f>$L29*COS(2*PI()*($A29*Sheet2!$A$7+$B29*Sheet2!$B$7+$C29*Sheet2!$C$7))</f>
        <v>46.5</v>
      </c>
      <c r="AA29">
        <f>$L29*COS(2*PI()*($A29*Sheet2!$A$8+$B29*Sheet2!$B$8+$C29*Sheet2!$C$8))</f>
        <v>46.5</v>
      </c>
      <c r="AB29">
        <f>$L29*COS(2*PI()*($A29*Sheet2!$A$9+$B29*Sheet2!$B$9+$C29*Sheet2!$C$9))</f>
        <v>46.5</v>
      </c>
      <c r="AC29">
        <f>$L29*COS(2*PI()*($A29*Sheet2!$A$10+$B29*Sheet2!$B$10+$C29*Sheet2!$C$10))</f>
        <v>46.5</v>
      </c>
      <c r="AD29">
        <f t="shared" si="10"/>
        <v>-4.10179702703406E-13</v>
      </c>
      <c r="AE29">
        <f t="shared" si="11"/>
        <v>372</v>
      </c>
      <c r="AF29">
        <f>$M29*SIN(2*PI()*($A29*Sheet2!$A$12+$B29*Sheet2!$B$12+$C29*Sheet2!$C$12))</f>
        <v>-9.494900525541805E-15</v>
      </c>
      <c r="AG29">
        <f>$M29*SIN(2*PI()*($A29*Sheet2!$A$13+$B29*Sheet2!$B$13+$C29*Sheet2!$C$13))</f>
        <v>-1.5191840840866888E-14</v>
      </c>
      <c r="AH29">
        <f>$M29*SIN(2*PI()*($A29*Sheet2!$A$14+$B29*Sheet2!$B$14+$C29*Sheet2!$C$14))</f>
        <v>-1.5191840840866888E-14</v>
      </c>
      <c r="AI29">
        <f>$M29*SIN(2*PI()*($A29*Sheet2!$A$15+$B29*Sheet2!$B$15+$C29*Sheet2!$C$15))</f>
        <v>-1.3292860735758527E-14</v>
      </c>
      <c r="AJ29">
        <f>$M29*SIN(2*PI()*($A29*Sheet2!$A$17+$B29*Sheet2!$B$17+$C29*Sheet2!$C$17))</f>
        <v>-5.696940315325083E-15</v>
      </c>
      <c r="AK29">
        <f>$M29*SIN(2*PI()*($A29*Sheet2!$A$18+$B29*Sheet2!$B$18+$C29*Sheet2!$C$18))</f>
        <v>-1.1393880630650166E-14</v>
      </c>
      <c r="AL29">
        <f>$M29*SIN(2*PI()*($A29*Sheet2!$A$19+$B29*Sheet2!$B$19+$C29*Sheet2!$C$19))</f>
        <v>-1.1393880630650166E-14</v>
      </c>
      <c r="AM29">
        <f>$M29*SIN(2*PI()*($A29*Sheet2!$A$20+$B29*Sheet2!$B$20+$C29*Sheet2!$C$20))</f>
        <v>-9.494900525541805E-15</v>
      </c>
      <c r="AN29">
        <f>$M29*SIN(2*PI()*($A29*Sheet2!$A$22+$B29*Sheet2!$B$22+$C29*Sheet2!$C$22))</f>
        <v>6.6464303678792636E-15</v>
      </c>
      <c r="AO29">
        <f>$M29*SIN(2*PI()*($A29*Sheet2!$A$23+$B29*Sheet2!$B$23+$C29*Sheet2!$C$23))</f>
        <v>-1.5190160327499536E-14</v>
      </c>
      <c r="AP29">
        <f>$M29*SIN(2*PI()*($A29*Sheet2!$A$24+$B29*Sheet2!$B$24+$C29*Sheet2!$C$24))</f>
        <v>-1.5190160327499536E-14</v>
      </c>
      <c r="AQ29">
        <f>$M29*SIN(2*PI()*($A29*Sheet2!$A$25+$B29*Sheet2!$B$25+$C29*Sheet2!$C$25))</f>
        <v>3.797792158879987E-14</v>
      </c>
      <c r="AR29">
        <f>$M29*SIN(2*PI()*($A29*Sheet2!$A$27+$B29*Sheet2!$B$27+$C29*Sheet2!$C$27))</f>
        <v>8.545410472987625E-15</v>
      </c>
      <c r="AS29">
        <f>$M29*SIN(2*PI()*($A29*Sheet2!$A$28+$B29*Sheet2!$B$28+$C29*Sheet2!$C$28))</f>
        <v>4.177588179901659E-14</v>
      </c>
      <c r="AT29">
        <f>$M29*SIN(2*PI()*($A29*Sheet2!$A$30+$B29*Sheet2!$B$30+$C29*Sheet2!$C$30))</f>
        <v>-1.5190160327499536E-14</v>
      </c>
      <c r="AU29">
        <f>$M29*SIN(2*PI()*($A29*Sheet2!$A$29+$B29*Sheet2!$B$29+$C29*Sheet2!$C$29))</f>
        <v>4.177588179901659E-14</v>
      </c>
      <c r="AV29">
        <f>$M29*COS(2*PI()*($A29*Sheet2!$A$12+$B29*Sheet2!$B$12+$C29*Sheet2!$C$12))</f>
        <v>7.75</v>
      </c>
      <c r="AW29">
        <f>$M29*COS(2*PI()*($A29*Sheet2!$A$13+$B29*Sheet2!$B$13+$C29*Sheet2!$C$13))</f>
        <v>7.75</v>
      </c>
      <c r="AX29">
        <f>$M29*COS(2*PI()*($A29*Sheet2!$A$14+$B29*Sheet2!$B$14+$C29*Sheet2!$C$14))</f>
        <v>7.75</v>
      </c>
      <c r="AY29">
        <f>$M29*COS(2*PI()*($A29*Sheet2!$A$15+$B29*Sheet2!$B$15+$C29*Sheet2!$C$15))</f>
        <v>7.75</v>
      </c>
      <c r="AZ29">
        <f>$M29*COS(2*PI()*($A29*Sheet2!$A$17+$B29*Sheet2!$B$17+$C29*Sheet2!$C$17))</f>
        <v>7.75</v>
      </c>
      <c r="BA29">
        <f>$M29*COS(2*PI()*($A29*Sheet2!$A$18+$B29*Sheet2!$B$18+$C29*Sheet2!$C$18))</f>
        <v>7.75</v>
      </c>
      <c r="BB29">
        <f>$M29*COS(2*PI()*($A29*Sheet2!$A$19+$B29*Sheet2!$B$19+$C29*Sheet2!$C$19))</f>
        <v>7.75</v>
      </c>
      <c r="BC29">
        <f>$M29*COS(2*PI()*($A29*Sheet2!$A$20+$B29*Sheet2!$B$20+$C29*Sheet2!$C$20))</f>
        <v>7.75</v>
      </c>
      <c r="BD29">
        <f>$M29*COS(2*PI()*($A29*Sheet2!$A$22+$B29*Sheet2!$B$22+$C29*Sheet2!$C$22))</f>
        <v>-7.75</v>
      </c>
      <c r="BE29">
        <f>$M29*COS(2*PI()*($A29*Sheet2!$A$23+$B29*Sheet2!$B$23+$C29*Sheet2!$C$23))</f>
        <v>-7.75</v>
      </c>
      <c r="BF29">
        <f>$M29*COS(2*PI()*($A29*Sheet2!$A$24+$B29*Sheet2!$B$24+$C29*Sheet2!$C$24))</f>
        <v>-7.75</v>
      </c>
      <c r="BG29">
        <f>$M29*COS(2*PI()*($A29*Sheet2!$A$25+$B29*Sheet2!$B$25+$C29*Sheet2!$C$25))</f>
        <v>-7.75</v>
      </c>
      <c r="BH29">
        <f>$M29*COS(2*PI()*($A29*Sheet2!$A$27+$B29*Sheet2!$B$27+$C29*Sheet2!$C$27))</f>
        <v>-7.75</v>
      </c>
      <c r="BI29">
        <f>$M29*COS(2*PI()*($A29*Sheet2!$A$28+$B29*Sheet2!$B$28+$C29*Sheet2!$C$28))</f>
        <v>-7.75</v>
      </c>
      <c r="BJ29">
        <f>$M29*COS(2*PI()*($A29*Sheet2!$A$30+$B29*Sheet2!$B$30+$C29*Sheet2!$C$30))</f>
        <v>-7.75</v>
      </c>
      <c r="BK29">
        <f>$M29*COS(2*PI()*($A29*Sheet2!$A$29+$B29*Sheet2!$B$29+$C29*Sheet2!$C$29))</f>
        <v>-7.75</v>
      </c>
      <c r="BL29">
        <f t="shared" si="12"/>
        <v>0</v>
      </c>
      <c r="BM29">
        <f t="shared" si="13"/>
        <v>0</v>
      </c>
      <c r="BN29">
        <f t="shared" si="14"/>
        <v>-4.10179702703406E-13</v>
      </c>
      <c r="BO29">
        <f t="shared" si="15"/>
        <v>372</v>
      </c>
      <c r="BP29">
        <f t="shared" si="16"/>
        <v>138384</v>
      </c>
      <c r="BQ29" s="10">
        <f>D29*J29*BP29</f>
        <v>21460931.46410842</v>
      </c>
      <c r="BR29">
        <f t="shared" si="18"/>
        <v>21.941077273333224</v>
      </c>
      <c r="BS29">
        <f t="shared" si="17"/>
        <v>1974.6969545999902</v>
      </c>
    </row>
    <row r="30" spans="1:71" ht="13.5">
      <c r="A30">
        <v>2</v>
      </c>
      <c r="B30">
        <v>3</v>
      </c>
      <c r="C30">
        <v>3</v>
      </c>
      <c r="D30">
        <v>24</v>
      </c>
      <c r="E30">
        <f t="shared" si="1"/>
        <v>1.684072458492967</v>
      </c>
      <c r="F30">
        <f t="shared" si="2"/>
        <v>0.9500786807943536</v>
      </c>
      <c r="G30">
        <f t="shared" si="3"/>
        <v>54.43549861487341</v>
      </c>
      <c r="H30">
        <f t="shared" si="4"/>
        <v>0.4750393403971768</v>
      </c>
      <c r="I30">
        <f t="shared" si="5"/>
        <v>54.43549861487341</v>
      </c>
      <c r="J30">
        <f t="shared" si="6"/>
        <v>7.193983164954892</v>
      </c>
      <c r="K30">
        <f t="shared" si="7"/>
        <v>0.3</v>
      </c>
      <c r="L30">
        <f t="shared" si="8"/>
        <v>46.5</v>
      </c>
      <c r="M30">
        <f t="shared" si="9"/>
        <v>7.75</v>
      </c>
      <c r="N30">
        <f>$L30*SIN(2*PI()*($A30*Sheet2!$A$2+$B30*Sheet2!$B$2+$C30*Sheet2!$C$2))</f>
        <v>0</v>
      </c>
      <c r="O30">
        <f>$L30*SIN(2*PI()*($A30*Sheet2!$A$3+$B30*Sheet2!$B$3+$C30*Sheet2!$C$3))</f>
        <v>-3.41816418919505E-14</v>
      </c>
      <c r="P30">
        <f>$L30*SIN(2*PI()*($A30*Sheet2!$A$4+$B30*Sheet2!$B$4+$C30*Sheet2!$C$4))</f>
        <v>2.8484701576625415E-14</v>
      </c>
      <c r="Q30">
        <f>$L30*SIN(2*PI()*($A30*Sheet2!$A$5+$B30*Sheet2!$B$5+$C30*Sheet2!$C$5))</f>
        <v>2.8484701576625415E-14</v>
      </c>
      <c r="R30">
        <f>$L30*COS(2*PI()*($A30*Sheet2!$A$2+$B30*Sheet2!$B$2+$C30*Sheet2!$C$2))</f>
        <v>46.5</v>
      </c>
      <c r="S30">
        <f>$L30*COS(2*PI()*($A30*Sheet2!$A$3+$B30*Sheet2!$B$3+$C30*Sheet2!$C$3))</f>
        <v>46.5</v>
      </c>
      <c r="T30">
        <f>$L30*COS(2*PI()*($A30*Sheet2!$A$4+$B30*Sheet2!$B$4+$C30*Sheet2!$C$4))</f>
        <v>-46.5</v>
      </c>
      <c r="U30">
        <f>$L30*COS(2*PI()*($A30*Sheet2!$A$5+$B30*Sheet2!$B$5+$C30*Sheet2!$C$5))</f>
        <v>-46.5</v>
      </c>
      <c r="V30">
        <f>$L30*SIN(2*PI()*($A30*Sheet2!$A$7+$B30*Sheet2!$B$7+$C30*Sheet2!$C$7))</f>
        <v>5.127246283792575E-14</v>
      </c>
      <c r="W30">
        <f>$L30*SIN(2*PI()*($A30*Sheet2!$A$8+$B30*Sheet2!$B$8+$C30*Sheet2!$C$8))</f>
        <v>2.5065529079409954E-13</v>
      </c>
      <c r="X30">
        <f>$L30*SIN(2*PI()*($A30*Sheet2!$A$9+$B30*Sheet2!$B$9+$C30*Sheet2!$C$9))</f>
        <v>-7.975716441455116E-14</v>
      </c>
      <c r="Y30">
        <f>$L30*SIN(2*PI()*($A30*Sheet2!$A$10+$B30*Sheet2!$B$10+$C30*Sheet2!$C$10))</f>
        <v>-7.975716441455116E-14</v>
      </c>
      <c r="Z30">
        <f>$L30*COS(2*PI()*($A30*Sheet2!$A$7+$B30*Sheet2!$B$7+$C30*Sheet2!$C$7))</f>
        <v>-46.5</v>
      </c>
      <c r="AA30">
        <f>$L30*COS(2*PI()*($A30*Sheet2!$A$8+$B30*Sheet2!$B$8+$C30*Sheet2!$C$8))</f>
        <v>-46.5</v>
      </c>
      <c r="AB30">
        <f>$L30*COS(2*PI()*($A30*Sheet2!$A$9+$B30*Sheet2!$B$9+$C30*Sheet2!$C$9))</f>
        <v>46.5</v>
      </c>
      <c r="AC30">
        <f>$L30*COS(2*PI()*($A30*Sheet2!$A$10+$B30*Sheet2!$B$10+$C30*Sheet2!$C$10))</f>
        <v>46.5</v>
      </c>
      <c r="AD30">
        <f t="shared" si="10"/>
        <v>1.652011860642233E-13</v>
      </c>
      <c r="AE30">
        <f t="shared" si="11"/>
        <v>0</v>
      </c>
      <c r="AF30">
        <f>$M30*SIN(2*PI()*($A30*Sheet2!$A$12+$B30*Sheet2!$B$12+$C30*Sheet2!$C$12))</f>
        <v>-9.494900525541805E-15</v>
      </c>
      <c r="AG30">
        <f>$M30*SIN(2*PI()*($A30*Sheet2!$A$13+$B30*Sheet2!$B$13+$C30*Sheet2!$C$13))</f>
        <v>-1.5191840840866888E-14</v>
      </c>
      <c r="AH30">
        <f>$M30*SIN(2*PI()*($A30*Sheet2!$A$14+$B30*Sheet2!$B$14+$C30*Sheet2!$C$14))</f>
        <v>4.177588179901659E-14</v>
      </c>
      <c r="AI30">
        <f>$M30*SIN(2*PI()*($A30*Sheet2!$A$15+$B30*Sheet2!$B$15+$C30*Sheet2!$C$15))</f>
        <v>4.177588179901659E-14</v>
      </c>
      <c r="AJ30">
        <f>$M30*SIN(2*PI()*($A30*Sheet2!$A$17+$B30*Sheet2!$B$17+$C30*Sheet2!$C$17))</f>
        <v>-7.75</v>
      </c>
      <c r="AK30">
        <f>$M30*SIN(2*PI()*($A30*Sheet2!$A$18+$B30*Sheet2!$B$18+$C30*Sheet2!$C$18))</f>
        <v>-7.75</v>
      </c>
      <c r="AL30">
        <f>$M30*SIN(2*PI()*($A30*Sheet2!$A$19+$B30*Sheet2!$B$19+$C30*Sheet2!$C$19))</f>
        <v>7.75</v>
      </c>
      <c r="AM30">
        <f>$M30*SIN(2*PI()*($A30*Sheet2!$A$20+$B30*Sheet2!$B$20+$C30*Sheet2!$C$20))</f>
        <v>7.75</v>
      </c>
      <c r="AN30">
        <f>$M30*SIN(2*PI()*($A30*Sheet2!$A$22+$B30*Sheet2!$B$22+$C30*Sheet2!$C$22))</f>
        <v>7.75</v>
      </c>
      <c r="AO30">
        <f>$M30*SIN(2*PI()*($A30*Sheet2!$A$23+$B30*Sheet2!$B$23+$C30*Sheet2!$C$23))</f>
        <v>7.75</v>
      </c>
      <c r="AP30">
        <f>$M30*SIN(2*PI()*($A30*Sheet2!$A$24+$B30*Sheet2!$B$24+$C30*Sheet2!$C$24))</f>
        <v>-7.75</v>
      </c>
      <c r="AQ30">
        <f>$M30*SIN(2*PI()*($A30*Sheet2!$A$25+$B30*Sheet2!$B$25+$C30*Sheet2!$C$25))</f>
        <v>-7.75</v>
      </c>
      <c r="AR30">
        <f>$M30*SIN(2*PI()*($A30*Sheet2!$A$27+$B30*Sheet2!$B$27+$C30*Sheet2!$C$27))</f>
        <v>-7.595920420433444E-15</v>
      </c>
      <c r="AS30">
        <f>$M30*SIN(2*PI()*($A30*Sheet2!$A$28+$B30*Sheet2!$B$28+$C30*Sheet2!$C$28))</f>
        <v>-1.3292860735758527E-14</v>
      </c>
      <c r="AT30">
        <f>$M30*SIN(2*PI()*($A30*Sheet2!$A$30+$B30*Sheet2!$B$30+$C30*Sheet2!$C$30))</f>
        <v>-1.5190160327499536E-14</v>
      </c>
      <c r="AU30">
        <f>$M30*SIN(2*PI()*($A30*Sheet2!$A$29+$B30*Sheet2!$B$29+$C30*Sheet2!$C$29))</f>
        <v>-1.5190160327499536E-14</v>
      </c>
      <c r="AV30">
        <f>$M30*COS(2*PI()*($A30*Sheet2!$A$12+$B30*Sheet2!$B$12+$C30*Sheet2!$C$12))</f>
        <v>7.75</v>
      </c>
      <c r="AW30">
        <f>$M30*COS(2*PI()*($A30*Sheet2!$A$13+$B30*Sheet2!$B$13+$C30*Sheet2!$C$13))</f>
        <v>7.75</v>
      </c>
      <c r="AX30">
        <f>$M30*COS(2*PI()*($A30*Sheet2!$A$14+$B30*Sheet2!$B$14+$C30*Sheet2!$C$14))</f>
        <v>-7.75</v>
      </c>
      <c r="AY30">
        <f>$M30*COS(2*PI()*($A30*Sheet2!$A$15+$B30*Sheet2!$B$15+$C30*Sheet2!$C$15))</f>
        <v>-7.75</v>
      </c>
      <c r="AZ30">
        <f>$M30*COS(2*PI()*($A30*Sheet2!$A$17+$B30*Sheet2!$B$17+$C30*Sheet2!$C$17))</f>
        <v>-2.0887940899508295E-14</v>
      </c>
      <c r="BA30">
        <f>$M30*COS(2*PI()*($A30*Sheet2!$A$18+$B30*Sheet2!$B$18+$C30*Sheet2!$C$18))</f>
        <v>-2.6584881214833378E-14</v>
      </c>
      <c r="BB30">
        <f>$M30*COS(2*PI()*($A30*Sheet2!$A$19+$B30*Sheet2!$B$19+$C30*Sheet2!$C$19))</f>
        <v>-1.8981398484246848E-15</v>
      </c>
      <c r="BC30">
        <f>$M30*COS(2*PI()*($A30*Sheet2!$A$20+$B30*Sheet2!$B$20+$C30*Sheet2!$C$20))</f>
        <v>-1.8981398484246848E-15</v>
      </c>
      <c r="BD30">
        <f>$M30*COS(2*PI()*($A30*Sheet2!$A$22+$B30*Sheet2!$B$22+$C30*Sheet2!$C$22))</f>
        <v>-7.595080163749768E-15</v>
      </c>
      <c r="BE30">
        <f>$M30*COS(2*PI()*($A30*Sheet2!$A$23+$B30*Sheet2!$B$23+$C30*Sheet2!$C$23))</f>
        <v>-1.8981398484246848E-15</v>
      </c>
      <c r="BF30">
        <f>$M30*COS(2*PI()*($A30*Sheet2!$A$24+$B30*Sheet2!$B$24+$C30*Sheet2!$C$24))</f>
        <v>-2.4685901109725017E-14</v>
      </c>
      <c r="BG30">
        <f>$M30*COS(2*PI()*($A30*Sheet2!$A$25+$B30*Sheet2!$B$25+$C30*Sheet2!$C$25))</f>
        <v>-2.4685901109725017E-14</v>
      </c>
      <c r="BH30">
        <f>$M30*COS(2*PI()*($A30*Sheet2!$A$27+$B30*Sheet2!$B$27+$C30*Sheet2!$C$27))</f>
        <v>7.75</v>
      </c>
      <c r="BI30">
        <f>$M30*COS(2*PI()*($A30*Sheet2!$A$28+$B30*Sheet2!$B$28+$C30*Sheet2!$C$28))</f>
        <v>7.75</v>
      </c>
      <c r="BJ30">
        <f>$M30*COS(2*PI()*($A30*Sheet2!$A$30+$B30*Sheet2!$B$30+$C30*Sheet2!$C$30))</f>
        <v>-7.75</v>
      </c>
      <c r="BK30">
        <f>$M30*COS(2*PI()*($A30*Sheet2!$A$29+$B30*Sheet2!$B$29+$C30*Sheet2!$C$29))</f>
        <v>-7.75</v>
      </c>
      <c r="BL30">
        <f t="shared" si="12"/>
        <v>7.350673889017223E-15</v>
      </c>
      <c r="BM30">
        <f t="shared" si="13"/>
        <v>-1.1013412404281553E-13</v>
      </c>
      <c r="BN30">
        <f t="shared" si="14"/>
        <v>1.7255185995324052E-13</v>
      </c>
      <c r="BO30">
        <f t="shared" si="15"/>
        <v>-1.1013412404281553E-13</v>
      </c>
      <c r="BP30">
        <f t="shared" si="16"/>
        <v>4.1903669652001006E-26</v>
      </c>
      <c r="BQ30" s="10">
        <f>D30*J30*BP30</f>
        <v>7.234903056631834E-24</v>
      </c>
      <c r="BR30">
        <f t="shared" si="18"/>
        <v>7.396769674052385E-30</v>
      </c>
      <c r="BS30">
        <f t="shared" si="17"/>
        <v>6.657092706647147E-28</v>
      </c>
    </row>
    <row r="31" spans="1:71" ht="13.5">
      <c r="A31">
        <v>2</v>
      </c>
      <c r="B31">
        <v>3</v>
      </c>
      <c r="C31">
        <v>4</v>
      </c>
      <c r="D31">
        <v>48</v>
      </c>
      <c r="E31">
        <f t="shared" si="1"/>
        <v>1.4668074762605328</v>
      </c>
      <c r="F31">
        <f t="shared" si="2"/>
        <v>1.105712318768458</v>
      </c>
      <c r="G31">
        <f t="shared" si="3"/>
        <v>63.35264922105657</v>
      </c>
      <c r="H31">
        <f t="shared" si="4"/>
        <v>0.552856159384229</v>
      </c>
      <c r="I31">
        <f t="shared" si="5"/>
        <v>63.35264922105657</v>
      </c>
      <c r="J31">
        <f t="shared" si="6"/>
        <v>5.118423947060175</v>
      </c>
      <c r="K31">
        <f t="shared" si="7"/>
        <v>0.3</v>
      </c>
      <c r="L31">
        <f t="shared" si="8"/>
        <v>46.5</v>
      </c>
      <c r="M31">
        <f t="shared" si="9"/>
        <v>7.75</v>
      </c>
      <c r="N31">
        <f>$L31*SIN(2*PI()*($A31*Sheet2!$A$2+$B31*Sheet2!$B$2+$C31*Sheet2!$C$2))</f>
        <v>0</v>
      </c>
      <c r="O31">
        <f>$L31*SIN(2*PI()*($A31*Sheet2!$A$3+$B31*Sheet2!$B$3+$C31*Sheet2!$C$3))</f>
        <v>3.987858220727558E-14</v>
      </c>
      <c r="P31">
        <f>$L31*SIN(2*PI()*($A31*Sheet2!$A$4+$B31*Sheet2!$B$4+$C31*Sheet2!$C$4))</f>
        <v>-3.41816418919505E-14</v>
      </c>
      <c r="Q31">
        <f>$L31*SIN(2*PI()*($A31*Sheet2!$A$5+$B31*Sheet2!$B$5+$C31*Sheet2!$C$5))</f>
        <v>2.8484701576625415E-14</v>
      </c>
      <c r="R31">
        <f>$L31*COS(2*PI()*($A31*Sheet2!$A$2+$B31*Sheet2!$B$2+$C31*Sheet2!$C$2))</f>
        <v>46.5</v>
      </c>
      <c r="S31">
        <f>$L31*COS(2*PI()*($A31*Sheet2!$A$3+$B31*Sheet2!$B$3+$C31*Sheet2!$C$3))</f>
        <v>-46.5</v>
      </c>
      <c r="T31">
        <f>$L31*COS(2*PI()*($A31*Sheet2!$A$4+$B31*Sheet2!$B$4+$C31*Sheet2!$C$4))</f>
        <v>46.5</v>
      </c>
      <c r="U31">
        <f>$L31*COS(2*PI()*($A31*Sheet2!$A$5+$B31*Sheet2!$B$5+$C31*Sheet2!$C$5))</f>
        <v>-46.5</v>
      </c>
      <c r="V31">
        <f>$L31*SIN(2*PI()*($A31*Sheet2!$A$7+$B31*Sheet2!$B$7+$C31*Sheet2!$C$7))</f>
        <v>46.5</v>
      </c>
      <c r="W31">
        <f>$L31*SIN(2*PI()*($A31*Sheet2!$A$8+$B31*Sheet2!$B$8+$C31*Sheet2!$C$8))</f>
        <v>-46.5</v>
      </c>
      <c r="X31">
        <f>$L31*SIN(2*PI()*($A31*Sheet2!$A$9+$B31*Sheet2!$B$9+$C31*Sheet2!$C$9))</f>
        <v>46.5</v>
      </c>
      <c r="Y31">
        <f>$L31*SIN(2*PI()*($A31*Sheet2!$A$10+$B31*Sheet2!$B$10+$C31*Sheet2!$C$10))</f>
        <v>-46.5</v>
      </c>
      <c r="Z31">
        <f>$L31*COS(2*PI()*($A31*Sheet2!$A$7+$B31*Sheet2!$B$7+$C31*Sheet2!$C$7))</f>
        <v>-2.2782719721198275E-14</v>
      </c>
      <c r="AA31">
        <f>$L31*COS(2*PI()*($A31*Sheet2!$A$8+$B31*Sheet2!$B$8+$C31*Sheet2!$C$8))</f>
        <v>-1.822970485503006E-13</v>
      </c>
      <c r="AB31">
        <f>$L31*COS(2*PI()*($A31*Sheet2!$A$9+$B31*Sheet2!$B$9+$C31*Sheet2!$C$9))</f>
        <v>1.1398922170752224E-14</v>
      </c>
      <c r="AC31">
        <f>$L31*COS(2*PI()*($A31*Sheet2!$A$10+$B31*Sheet2!$B$10+$C31*Sheet2!$C$10))</f>
        <v>-1.7090316791965043E-13</v>
      </c>
      <c r="AD31">
        <f t="shared" si="10"/>
        <v>0</v>
      </c>
      <c r="AE31">
        <f t="shared" si="11"/>
        <v>-3.645840140203971E-13</v>
      </c>
      <c r="AF31">
        <f>$M31*SIN(2*PI()*($A31*Sheet2!$A$12+$B31*Sheet2!$B$12+$C31*Sheet2!$C$12))</f>
        <v>-5.4800775541957405</v>
      </c>
      <c r="AG31">
        <f>$M31*SIN(2*PI()*($A31*Sheet2!$A$13+$B31*Sheet2!$B$13+$C31*Sheet2!$C$13))</f>
        <v>5.4800775541957165</v>
      </c>
      <c r="AH31">
        <f>$M31*SIN(2*PI()*($A31*Sheet2!$A$14+$B31*Sheet2!$B$14+$C31*Sheet2!$C$14))</f>
        <v>-5.480077554195737</v>
      </c>
      <c r="AI31">
        <f>$M31*SIN(2*PI()*($A31*Sheet2!$A$15+$B31*Sheet2!$B$15+$C31*Sheet2!$C$15))</f>
        <v>5.480077554195718</v>
      </c>
      <c r="AJ31">
        <f>$M31*SIN(2*PI()*($A31*Sheet2!$A$17+$B31*Sheet2!$B$17+$C31*Sheet2!$C$17))</f>
        <v>-5.480077554195753</v>
      </c>
      <c r="AK31">
        <f>$M31*SIN(2*PI()*($A31*Sheet2!$A$18+$B31*Sheet2!$B$18+$C31*Sheet2!$C$18))</f>
        <v>5.480077554195758</v>
      </c>
      <c r="AL31">
        <f>$M31*SIN(2*PI()*($A31*Sheet2!$A$19+$B31*Sheet2!$B$19+$C31*Sheet2!$C$19))</f>
        <v>-5.480077554195738</v>
      </c>
      <c r="AM31">
        <f>$M31*SIN(2*PI()*($A31*Sheet2!$A$20+$B31*Sheet2!$B$20+$C31*Sheet2!$C$20))</f>
        <v>5.4800775541957565</v>
      </c>
      <c r="AN31">
        <f>$M31*SIN(2*PI()*($A31*Sheet2!$A$22+$B31*Sheet2!$B$22+$C31*Sheet2!$C$22))</f>
        <v>-5.480077554195744</v>
      </c>
      <c r="AO31">
        <f>$M31*SIN(2*PI()*($A31*Sheet2!$A$23+$B31*Sheet2!$B$23+$C31*Sheet2!$C$23))</f>
        <v>5.480077554195718</v>
      </c>
      <c r="AP31">
        <f>$M31*SIN(2*PI()*($A31*Sheet2!$A$24+$B31*Sheet2!$B$24+$C31*Sheet2!$C$24))</f>
        <v>-5.48007755419574</v>
      </c>
      <c r="AQ31">
        <f>$M31*SIN(2*PI()*($A31*Sheet2!$A$25+$B31*Sheet2!$B$25+$C31*Sheet2!$C$25))</f>
        <v>5.48007755419572</v>
      </c>
      <c r="AR31">
        <f>$M31*SIN(2*PI()*($A31*Sheet2!$A$27+$B31*Sheet2!$B$27+$C31*Sheet2!$C$27))</f>
        <v>-5.480077554195755</v>
      </c>
      <c r="AS31">
        <f>$M31*SIN(2*PI()*($A31*Sheet2!$A$28+$B31*Sheet2!$B$28+$C31*Sheet2!$C$28))</f>
        <v>5.480077554195759</v>
      </c>
      <c r="AT31">
        <f>$M31*SIN(2*PI()*($A31*Sheet2!$A$30+$B31*Sheet2!$B$30+$C31*Sheet2!$C$30))</f>
        <v>5.480077554195758</v>
      </c>
      <c r="AU31">
        <f>$M31*SIN(2*PI()*($A31*Sheet2!$A$29+$B31*Sheet2!$B$29+$C31*Sheet2!$C$29))</f>
        <v>-5.48007755419574</v>
      </c>
      <c r="AV31">
        <f>$M31*COS(2*PI()*($A31*Sheet2!$A$12+$B31*Sheet2!$B$12+$C31*Sheet2!$C$12))</f>
        <v>-5.480077554195747</v>
      </c>
      <c r="AW31">
        <f>$M31*COS(2*PI()*($A31*Sheet2!$A$13+$B31*Sheet2!$B$13+$C31*Sheet2!$C$13))</f>
        <v>5.480077554195771</v>
      </c>
      <c r="AX31">
        <f>$M31*COS(2*PI()*($A31*Sheet2!$A$14+$B31*Sheet2!$B$14+$C31*Sheet2!$C$14))</f>
        <v>-5.480077554195749</v>
      </c>
      <c r="AY31">
        <f>$M31*COS(2*PI()*($A31*Sheet2!$A$15+$B31*Sheet2!$B$15+$C31*Sheet2!$C$15))</f>
        <v>5.480077554195769</v>
      </c>
      <c r="AZ31">
        <f>$M31*COS(2*PI()*($A31*Sheet2!$A$17+$B31*Sheet2!$B$17+$C31*Sheet2!$C$17))</f>
        <v>5.480077554195733</v>
      </c>
      <c r="BA31">
        <f>$M31*COS(2*PI()*($A31*Sheet2!$A$18+$B31*Sheet2!$B$18+$C31*Sheet2!$C$18))</f>
        <v>-5.480077554195728</v>
      </c>
      <c r="BB31">
        <f>$M31*COS(2*PI()*($A31*Sheet2!$A$19+$B31*Sheet2!$B$19+$C31*Sheet2!$C$19))</f>
        <v>5.4800775541957485</v>
      </c>
      <c r="BC31">
        <f>$M31*COS(2*PI()*($A31*Sheet2!$A$20+$B31*Sheet2!$B$20+$C31*Sheet2!$C$20))</f>
        <v>-5.48007755419573</v>
      </c>
      <c r="BD31">
        <f>$M31*COS(2*PI()*($A31*Sheet2!$A$22+$B31*Sheet2!$B$22+$C31*Sheet2!$C$22))</f>
        <v>-5.480077554195744</v>
      </c>
      <c r="BE31">
        <f>$M31*COS(2*PI()*($A31*Sheet2!$A$23+$B31*Sheet2!$B$23+$C31*Sheet2!$C$23))</f>
        <v>5.480077554195768</v>
      </c>
      <c r="BF31">
        <f>$M31*COS(2*PI()*($A31*Sheet2!$A$24+$B31*Sheet2!$B$24+$C31*Sheet2!$C$24))</f>
        <v>-5.480077554195747</v>
      </c>
      <c r="BG31">
        <f>$M31*COS(2*PI()*($A31*Sheet2!$A$25+$B31*Sheet2!$B$25+$C31*Sheet2!$C$25))</f>
        <v>5.480077554195766</v>
      </c>
      <c r="BH31">
        <f>$M31*COS(2*PI()*($A31*Sheet2!$A$27+$B31*Sheet2!$B$27+$C31*Sheet2!$C$27))</f>
        <v>5.480077554195732</v>
      </c>
      <c r="BI31">
        <f>$M31*COS(2*PI()*($A31*Sheet2!$A$28+$B31*Sheet2!$B$28+$C31*Sheet2!$C$28))</f>
        <v>-5.480077554195727</v>
      </c>
      <c r="BJ31">
        <f>$M31*COS(2*PI()*($A31*Sheet2!$A$30+$B31*Sheet2!$B$30+$C31*Sheet2!$C$30))</f>
        <v>-5.480077554195728</v>
      </c>
      <c r="BK31">
        <f>$M31*COS(2*PI()*($A31*Sheet2!$A$29+$B31*Sheet2!$B$29+$C31*Sheet2!$C$29))</f>
        <v>5.480077554195747</v>
      </c>
      <c r="BL31">
        <f t="shared" si="12"/>
        <v>-4.085620730620576E-14</v>
      </c>
      <c r="BM31">
        <f t="shared" si="13"/>
        <v>1.341149413747189E-13</v>
      </c>
      <c r="BN31">
        <f t="shared" si="14"/>
        <v>-4.085620730620576E-14</v>
      </c>
      <c r="BO31">
        <f t="shared" si="15"/>
        <v>-2.3046907264567817E-13</v>
      </c>
      <c r="BP31">
        <f t="shared" si="16"/>
        <v>5.478522312160654E-26</v>
      </c>
      <c r="BQ31" s="10">
        <f>D31*J31*BP31</f>
        <v>1.3459871902591956E-23</v>
      </c>
      <c r="BR31">
        <f t="shared" si="18"/>
        <v>1.3761009861004456E-29</v>
      </c>
      <c r="BS31">
        <f t="shared" si="17"/>
        <v>1.238490887490401E-27</v>
      </c>
    </row>
    <row r="32" spans="1:71" ht="13.5">
      <c r="A32">
        <v>2</v>
      </c>
      <c r="B32">
        <v>4</v>
      </c>
      <c r="C32">
        <v>4</v>
      </c>
      <c r="D32">
        <v>24</v>
      </c>
      <c r="E32">
        <f t="shared" si="1"/>
        <v>1.3165</v>
      </c>
      <c r="F32">
        <f t="shared" si="2"/>
        <v>1.249942752777228</v>
      </c>
      <c r="G32">
        <f t="shared" si="3"/>
        <v>71.61644436709922</v>
      </c>
      <c r="H32">
        <f t="shared" si="4"/>
        <v>0.624971376388614</v>
      </c>
      <c r="I32">
        <f t="shared" si="5"/>
        <v>71.61644436709922</v>
      </c>
      <c r="J32">
        <f t="shared" si="6"/>
        <v>3.9604874733859337</v>
      </c>
      <c r="K32">
        <f t="shared" si="7"/>
        <v>0.4</v>
      </c>
      <c r="L32">
        <f t="shared" si="8"/>
        <v>40.4</v>
      </c>
      <c r="M32">
        <f t="shared" si="9"/>
        <v>6.6</v>
      </c>
      <c r="N32">
        <f>$L32*SIN(2*PI()*($A32*Sheet2!$A$2+$B32*Sheet2!$B$2+$C32*Sheet2!$C$2))</f>
        <v>0</v>
      </c>
      <c r="O32">
        <f>$L32*SIN(2*PI()*($A32*Sheet2!$A$3+$B32*Sheet2!$B$3+$C32*Sheet2!$C$3))</f>
        <v>-3.95967980626466E-14</v>
      </c>
      <c r="P32">
        <f>$L32*SIN(2*PI()*($A32*Sheet2!$A$4+$B32*Sheet2!$B$4+$C32*Sheet2!$C$4))</f>
        <v>-2.969759854698495E-14</v>
      </c>
      <c r="Q32">
        <f>$L32*SIN(2*PI()*($A32*Sheet2!$A$5+$B32*Sheet2!$B$5+$C32*Sheet2!$C$5))</f>
        <v>-2.969759854698495E-14</v>
      </c>
      <c r="R32">
        <f>$L32*COS(2*PI()*($A32*Sheet2!$A$2+$B32*Sheet2!$B$2+$C32*Sheet2!$C$2))</f>
        <v>40.4</v>
      </c>
      <c r="S32">
        <f>$L32*COS(2*PI()*($A32*Sheet2!$A$3+$B32*Sheet2!$B$3+$C32*Sheet2!$C$3))</f>
        <v>40.4</v>
      </c>
      <c r="T32">
        <f>$L32*COS(2*PI()*($A32*Sheet2!$A$4+$B32*Sheet2!$B$4+$C32*Sheet2!$C$4))</f>
        <v>40.4</v>
      </c>
      <c r="U32">
        <f>$L32*COS(2*PI()*($A32*Sheet2!$A$5+$B32*Sheet2!$B$5+$C32*Sheet2!$C$5))</f>
        <v>40.4</v>
      </c>
      <c r="V32">
        <f>$L32*SIN(2*PI()*($A32*Sheet2!$A$7+$B32*Sheet2!$B$7+$C32*Sheet2!$C$7))</f>
        <v>1.979752299596793E-13</v>
      </c>
      <c r="W32">
        <f>$L32*SIN(2*PI()*($A32*Sheet2!$A$8+$B32*Sheet2!$B$8+$C32*Sheet2!$C$8))</f>
        <v>2.375720280223259E-13</v>
      </c>
      <c r="X32">
        <f>$L32*SIN(2*PI()*($A32*Sheet2!$A$9+$B32*Sheet2!$B$9+$C32*Sheet2!$C$9))</f>
        <v>-5.938643674041621E-14</v>
      </c>
      <c r="Y32">
        <f>$L32*SIN(2*PI()*($A32*Sheet2!$A$10+$B32*Sheet2!$B$10+$C32*Sheet2!$C$10))</f>
        <v>-5.938643674041621E-14</v>
      </c>
      <c r="Z32">
        <f>$L32*COS(2*PI()*($A32*Sheet2!$A$7+$B32*Sheet2!$B$7+$C32*Sheet2!$C$7))</f>
        <v>-40.4</v>
      </c>
      <c r="AA32">
        <f>$L32*COS(2*PI()*($A32*Sheet2!$A$8+$B32*Sheet2!$B$8+$C32*Sheet2!$C$8))</f>
        <v>-40.4</v>
      </c>
      <c r="AB32">
        <f>$L32*COS(2*PI()*($A32*Sheet2!$A$9+$B32*Sheet2!$B$9+$C32*Sheet2!$C$9))</f>
        <v>-40.4</v>
      </c>
      <c r="AC32">
        <f>$L32*COS(2*PI()*($A32*Sheet2!$A$10+$B32*Sheet2!$B$10+$C32*Sheet2!$C$10))</f>
        <v>-40.4</v>
      </c>
      <c r="AD32">
        <f t="shared" si="10"/>
        <v>2.1778238934455622E-13</v>
      </c>
      <c r="AE32">
        <f t="shared" si="11"/>
        <v>0</v>
      </c>
      <c r="AF32">
        <f>$M32*SIN(2*PI()*($A32*Sheet2!$A$12+$B32*Sheet2!$B$12+$C32*Sheet2!$C$12))</f>
        <v>6.6</v>
      </c>
      <c r="AG32">
        <f>$M32*SIN(2*PI()*($A32*Sheet2!$A$13+$B32*Sheet2!$B$13+$C32*Sheet2!$C$13))</f>
        <v>6.6</v>
      </c>
      <c r="AH32">
        <f>$M32*SIN(2*PI()*($A32*Sheet2!$A$14+$B32*Sheet2!$B$14+$C32*Sheet2!$C$14))</f>
        <v>6.6</v>
      </c>
      <c r="AI32">
        <f>$M32*SIN(2*PI()*($A32*Sheet2!$A$15+$B32*Sheet2!$B$15+$C32*Sheet2!$C$15))</f>
        <v>6.6</v>
      </c>
      <c r="AJ32">
        <f>$M32*SIN(2*PI()*($A32*Sheet2!$A$17+$B32*Sheet2!$B$17+$C32*Sheet2!$C$17))</f>
        <v>-6.6</v>
      </c>
      <c r="AK32">
        <f>$M32*SIN(2*PI()*($A32*Sheet2!$A$18+$B32*Sheet2!$B$18+$C32*Sheet2!$C$18))</f>
        <v>-6.6</v>
      </c>
      <c r="AL32">
        <f>$M32*SIN(2*PI()*($A32*Sheet2!$A$19+$B32*Sheet2!$B$19+$C32*Sheet2!$C$19))</f>
        <v>-6.6</v>
      </c>
      <c r="AM32">
        <f>$M32*SIN(2*PI()*($A32*Sheet2!$A$20+$B32*Sheet2!$B$20+$C32*Sheet2!$C$20))</f>
        <v>-6.6</v>
      </c>
      <c r="AN32">
        <f>$M32*SIN(2*PI()*($A32*Sheet2!$A$22+$B32*Sheet2!$B$22+$C32*Sheet2!$C$22))</f>
        <v>-6.6</v>
      </c>
      <c r="AO32">
        <f>$M32*SIN(2*PI()*($A32*Sheet2!$A$23+$B32*Sheet2!$B$23+$C32*Sheet2!$C$23))</f>
        <v>-6.6</v>
      </c>
      <c r="AP32">
        <f>$M32*SIN(2*PI()*($A32*Sheet2!$A$24+$B32*Sheet2!$B$24+$C32*Sheet2!$C$24))</f>
        <v>-6.6</v>
      </c>
      <c r="AQ32">
        <f>$M32*SIN(2*PI()*($A32*Sheet2!$A$25+$B32*Sheet2!$B$25+$C32*Sheet2!$C$25))</f>
        <v>-6.6</v>
      </c>
      <c r="AR32">
        <f>$M32*SIN(2*PI()*($A32*Sheet2!$A$27+$B32*Sheet2!$B$27+$C32*Sheet2!$C$27))</f>
        <v>6.6</v>
      </c>
      <c r="AS32">
        <f>$M32*SIN(2*PI()*($A32*Sheet2!$A$28+$B32*Sheet2!$B$28+$C32*Sheet2!$C$28))</f>
        <v>6.6</v>
      </c>
      <c r="AT32">
        <f>$M32*SIN(2*PI()*($A32*Sheet2!$A$30+$B32*Sheet2!$B$30+$C32*Sheet2!$C$30))</f>
        <v>6.6</v>
      </c>
      <c r="AU32">
        <f>$M32*SIN(2*PI()*($A32*Sheet2!$A$29+$B32*Sheet2!$B$29+$C32*Sheet2!$C$29))</f>
        <v>6.6</v>
      </c>
      <c r="AV32">
        <f>$M32*COS(2*PI()*($A32*Sheet2!$A$12+$B32*Sheet2!$B$12+$C32*Sheet2!$C$12))</f>
        <v>-1.616480387045538E-15</v>
      </c>
      <c r="AW32">
        <f>$M32*COS(2*PI()*($A32*Sheet2!$A$13+$B32*Sheet2!$B$13+$C32*Sheet2!$C$13))</f>
        <v>5.174812401503858E-14</v>
      </c>
      <c r="AX32">
        <f>$M32*COS(2*PI()*($A32*Sheet2!$A$14+$B32*Sheet2!$B$14+$C32*Sheet2!$C$14))</f>
        <v>3.235107494392597E-15</v>
      </c>
      <c r="AY32">
        <f>$M32*COS(2*PI()*($A32*Sheet2!$A$15+$B32*Sheet2!$B$15+$C32*Sheet2!$C$15))</f>
        <v>3.235107494392597E-15</v>
      </c>
      <c r="AZ32">
        <f>$M32*COS(2*PI()*($A32*Sheet2!$A$17+$B32*Sheet2!$B$17+$C32*Sheet2!$C$17))</f>
        <v>-1.94056359523187E-14</v>
      </c>
      <c r="BA32">
        <f>$M32*COS(2*PI()*($A32*Sheet2!$A$18+$B32*Sheet2!$B$18+$C32*Sheet2!$C$18))</f>
        <v>-2.5874419794236214E-14</v>
      </c>
      <c r="BB32">
        <f>$M32*COS(2*PI()*($A32*Sheet2!$A$19+$B32*Sheet2!$B$19+$C32*Sheet2!$C$19))</f>
        <v>-2.4257223833756835E-14</v>
      </c>
      <c r="BC32">
        <f>$M32*COS(2*PI()*($A32*Sheet2!$A$20+$B32*Sheet2!$B$20+$C32*Sheet2!$C$20))</f>
        <v>-2.4257223833756835E-14</v>
      </c>
      <c r="BD32">
        <f>$M32*COS(2*PI()*($A32*Sheet2!$A$22+$B32*Sheet2!$B$22+$C32*Sheet2!$C$22))</f>
        <v>-1.778843999183932E-14</v>
      </c>
      <c r="BE32">
        <f>$M32*COS(2*PI()*($A32*Sheet2!$A$23+$B32*Sheet2!$B$23+$C32*Sheet2!$C$23))</f>
        <v>-2.4257223833756835E-14</v>
      </c>
      <c r="BF32">
        <f>$M32*COS(2*PI()*($A32*Sheet2!$A$24+$B32*Sheet2!$B$24+$C32*Sheet2!$C$24))</f>
        <v>-2.2640027873277457E-14</v>
      </c>
      <c r="BG32">
        <f>$M32*COS(2*PI()*($A32*Sheet2!$A$25+$B32*Sheet2!$B$25+$C32*Sheet2!$C$25))</f>
        <v>-2.2640027873277457E-14</v>
      </c>
      <c r="BH32">
        <f>$M32*COS(2*PI()*($A32*Sheet2!$A$27+$B32*Sheet2!$B$27+$C32*Sheet2!$C$27))</f>
        <v>-3.233676347524916E-15</v>
      </c>
      <c r="BI32">
        <f>$M32*COS(2*PI()*($A32*Sheet2!$A$28+$B32*Sheet2!$B$28+$C32*Sheet2!$C$28))</f>
        <v>3.235107494392597E-15</v>
      </c>
      <c r="BJ32">
        <f>$M32*COS(2*PI()*($A32*Sheet2!$A$30+$B32*Sheet2!$B$30+$C32*Sheet2!$C$30))</f>
        <v>1.6179115339132187E-15</v>
      </c>
      <c r="BK32">
        <f>$M32*COS(2*PI()*($A32*Sheet2!$A$29+$B32*Sheet2!$B$29+$C32*Sheet2!$C$29))</f>
        <v>1.6179115339132187E-15</v>
      </c>
      <c r="BL32">
        <f t="shared" si="12"/>
        <v>0</v>
      </c>
      <c r="BM32">
        <f t="shared" si="13"/>
        <v>-1.2128111015474728E-13</v>
      </c>
      <c r="BN32">
        <f t="shared" si="14"/>
        <v>2.1778238934455622E-13</v>
      </c>
      <c r="BO32">
        <f t="shared" si="15"/>
        <v>-1.2128111015474728E-13</v>
      </c>
      <c r="BP32">
        <f t="shared" si="16"/>
        <v>6.213827678899182E-26</v>
      </c>
      <c r="BQ32" s="10">
        <f>D32*J32*BP32</f>
        <v>5.90634880417416E-24</v>
      </c>
      <c r="BR32">
        <f t="shared" si="18"/>
        <v>6.038491653187354E-30</v>
      </c>
      <c r="BS32">
        <f t="shared" si="17"/>
        <v>5.434642487868619E-28</v>
      </c>
    </row>
    <row r="33" spans="1:71" ht="13.5">
      <c r="A33">
        <v>3</v>
      </c>
      <c r="B33">
        <v>3</v>
      </c>
      <c r="C33">
        <v>3</v>
      </c>
      <c r="D33">
        <v>8</v>
      </c>
      <c r="E33">
        <f t="shared" si="1"/>
        <v>1.5201632587762848</v>
      </c>
      <c r="F33">
        <f t="shared" si="2"/>
        <v>1.0626798853914037</v>
      </c>
      <c r="G33">
        <f t="shared" si="3"/>
        <v>60.88707240637346</v>
      </c>
      <c r="H33">
        <f t="shared" si="4"/>
        <v>0.5313399426957018</v>
      </c>
      <c r="I33">
        <f t="shared" si="5"/>
        <v>60.88707240637346</v>
      </c>
      <c r="J33">
        <f t="shared" si="6"/>
        <v>5.587455522044951</v>
      </c>
      <c r="K33">
        <f t="shared" si="7"/>
        <v>0.3</v>
      </c>
      <c r="L33">
        <f t="shared" si="8"/>
        <v>46.5</v>
      </c>
      <c r="M33">
        <f t="shared" si="9"/>
        <v>7.75</v>
      </c>
      <c r="N33">
        <f>$L33*SIN(2*PI()*($A33*Sheet2!$A$2+$B33*Sheet2!$B$2+$C33*Sheet2!$C$2))</f>
        <v>0</v>
      </c>
      <c r="O33">
        <f>$L33*SIN(2*PI()*($A33*Sheet2!$A$3+$B33*Sheet2!$B$3+$C33*Sheet2!$C$3))</f>
        <v>-3.41816418919505E-14</v>
      </c>
      <c r="P33">
        <f>$L33*SIN(2*PI()*($A33*Sheet2!$A$4+$B33*Sheet2!$B$4+$C33*Sheet2!$C$4))</f>
        <v>-3.41816418919505E-14</v>
      </c>
      <c r="Q33">
        <f>$L33*SIN(2*PI()*($A33*Sheet2!$A$5+$B33*Sheet2!$B$5+$C33*Sheet2!$C$5))</f>
        <v>-3.41816418919505E-14</v>
      </c>
      <c r="R33">
        <f>$L33*COS(2*PI()*($A33*Sheet2!$A$2+$B33*Sheet2!$B$2+$C33*Sheet2!$C$2))</f>
        <v>46.5</v>
      </c>
      <c r="S33">
        <f>$L33*COS(2*PI()*($A33*Sheet2!$A$3+$B33*Sheet2!$B$3+$C33*Sheet2!$C$3))</f>
        <v>46.5</v>
      </c>
      <c r="T33">
        <f>$L33*COS(2*PI()*($A33*Sheet2!$A$4+$B33*Sheet2!$B$4+$C33*Sheet2!$C$4))</f>
        <v>46.5</v>
      </c>
      <c r="U33">
        <f>$L33*COS(2*PI()*($A33*Sheet2!$A$5+$B33*Sheet2!$B$5+$C33*Sheet2!$C$5))</f>
        <v>46.5</v>
      </c>
      <c r="V33">
        <f>$L33*SIN(2*PI()*($A33*Sheet2!$A$7+$B33*Sheet2!$B$7+$C33*Sheet2!$C$7))</f>
        <v>46.5</v>
      </c>
      <c r="W33">
        <f>$L33*SIN(2*PI()*($A33*Sheet2!$A$8+$B33*Sheet2!$B$8+$C33*Sheet2!$C$8))</f>
        <v>46.5</v>
      </c>
      <c r="X33">
        <f>$L33*SIN(2*PI()*($A33*Sheet2!$A$9+$B33*Sheet2!$B$9+$C33*Sheet2!$C$9))</f>
        <v>46.5</v>
      </c>
      <c r="Y33">
        <f>$L33*SIN(2*PI()*($A33*Sheet2!$A$10+$B33*Sheet2!$B$10+$C33*Sheet2!$C$10))</f>
        <v>46.5</v>
      </c>
      <c r="Z33">
        <f>$L33*COS(2*PI()*($A33*Sheet2!$A$7+$B33*Sheet2!$B$7+$C33*Sheet2!$C$7))</f>
        <v>-2.2782719721198275E-14</v>
      </c>
      <c r="AA33">
        <f>$L33*COS(2*PI()*($A33*Sheet2!$A$8+$B33*Sheet2!$B$8+$C33*Sheet2!$C$8))</f>
        <v>1.1398922170752224E-14</v>
      </c>
      <c r="AB33">
        <f>$L33*COS(2*PI()*($A33*Sheet2!$A$9+$B33*Sheet2!$B$9+$C33*Sheet2!$C$9))</f>
        <v>1.1398922170752224E-14</v>
      </c>
      <c r="AC33">
        <f>$L33*COS(2*PI()*($A33*Sheet2!$A$10+$B33*Sheet2!$B$10+$C33*Sheet2!$C$10))</f>
        <v>1.1398922170752224E-14</v>
      </c>
      <c r="AD33">
        <f t="shared" si="10"/>
        <v>185.9999999999999</v>
      </c>
      <c r="AE33">
        <f t="shared" si="11"/>
        <v>185.99999999999997</v>
      </c>
      <c r="AF33">
        <f>$M33*SIN(2*PI()*($A33*Sheet2!$A$12+$B33*Sheet2!$B$12+$C33*Sheet2!$C$12))</f>
        <v>-5.4800775541957405</v>
      </c>
      <c r="AG33">
        <f>$M33*SIN(2*PI()*($A33*Sheet2!$A$13+$B33*Sheet2!$B$13+$C33*Sheet2!$C$13))</f>
        <v>-5.480077554195737</v>
      </c>
      <c r="AH33">
        <f>$M33*SIN(2*PI()*($A33*Sheet2!$A$14+$B33*Sheet2!$B$14+$C33*Sheet2!$C$14))</f>
        <v>-5.480077554195737</v>
      </c>
      <c r="AI33">
        <f>$M33*SIN(2*PI()*($A33*Sheet2!$A$15+$B33*Sheet2!$B$15+$C33*Sheet2!$C$15))</f>
        <v>-5.480077554195737</v>
      </c>
      <c r="AJ33">
        <f>$M33*SIN(2*PI()*($A33*Sheet2!$A$17+$B33*Sheet2!$B$17+$C33*Sheet2!$C$17))</f>
        <v>5.480077554195743</v>
      </c>
      <c r="AK33">
        <f>$M33*SIN(2*PI()*($A33*Sheet2!$A$18+$B33*Sheet2!$B$18+$C33*Sheet2!$C$18))</f>
        <v>5.480077554195718</v>
      </c>
      <c r="AL33">
        <f>$M33*SIN(2*PI()*($A33*Sheet2!$A$19+$B33*Sheet2!$B$19+$C33*Sheet2!$C$19))</f>
        <v>5.480077554195718</v>
      </c>
      <c r="AM33">
        <f>$M33*SIN(2*PI()*($A33*Sheet2!$A$20+$B33*Sheet2!$B$20+$C33*Sheet2!$C$20))</f>
        <v>5.480077554195718</v>
      </c>
      <c r="AN33">
        <f>$M33*SIN(2*PI()*($A33*Sheet2!$A$22+$B33*Sheet2!$B$22+$C33*Sheet2!$C$22))</f>
        <v>5.480077554195743</v>
      </c>
      <c r="AO33">
        <f>$M33*SIN(2*PI()*($A33*Sheet2!$A$23+$B33*Sheet2!$B$23+$C33*Sheet2!$C$23))</f>
        <v>5.480077554195718</v>
      </c>
      <c r="AP33">
        <f>$M33*SIN(2*PI()*($A33*Sheet2!$A$24+$B33*Sheet2!$B$24+$C33*Sheet2!$C$24))</f>
        <v>5.480077554195718</v>
      </c>
      <c r="AQ33">
        <f>$M33*SIN(2*PI()*($A33*Sheet2!$A$25+$B33*Sheet2!$B$25+$C33*Sheet2!$C$25))</f>
        <v>5.480077554195718</v>
      </c>
      <c r="AR33">
        <f>$M33*SIN(2*PI()*($A33*Sheet2!$A$27+$B33*Sheet2!$B$27+$C33*Sheet2!$C$27))</f>
        <v>5.480077554195743</v>
      </c>
      <c r="AS33">
        <f>$M33*SIN(2*PI()*($A33*Sheet2!$A$28+$B33*Sheet2!$B$28+$C33*Sheet2!$C$28))</f>
        <v>5.480077554195718</v>
      </c>
      <c r="AT33">
        <f>$M33*SIN(2*PI()*($A33*Sheet2!$A$30+$B33*Sheet2!$B$30+$C33*Sheet2!$C$30))</f>
        <v>5.480077554195718</v>
      </c>
      <c r="AU33">
        <f>$M33*SIN(2*PI()*($A33*Sheet2!$A$29+$B33*Sheet2!$B$29+$C33*Sheet2!$C$29))</f>
        <v>5.480077554195718</v>
      </c>
      <c r="AV33">
        <f>$M33*COS(2*PI()*($A33*Sheet2!$A$12+$B33*Sheet2!$B$12+$C33*Sheet2!$C$12))</f>
        <v>-5.480077554195747</v>
      </c>
      <c r="AW33">
        <f>$M33*COS(2*PI()*($A33*Sheet2!$A$13+$B33*Sheet2!$B$13+$C33*Sheet2!$C$13))</f>
        <v>-5.480077554195749</v>
      </c>
      <c r="AX33">
        <f>$M33*COS(2*PI()*($A33*Sheet2!$A$14+$B33*Sheet2!$B$14+$C33*Sheet2!$C$14))</f>
        <v>-5.480077554195749</v>
      </c>
      <c r="AY33">
        <f>$M33*COS(2*PI()*($A33*Sheet2!$A$15+$B33*Sheet2!$B$15+$C33*Sheet2!$C$15))</f>
        <v>-5.480077554195749</v>
      </c>
      <c r="AZ33">
        <f>$M33*COS(2*PI()*($A33*Sheet2!$A$17+$B33*Sheet2!$B$17+$C33*Sheet2!$C$17))</f>
        <v>5.480077554195744</v>
      </c>
      <c r="BA33">
        <f>$M33*COS(2*PI()*($A33*Sheet2!$A$18+$B33*Sheet2!$B$18+$C33*Sheet2!$C$18))</f>
        <v>5.480077554195768</v>
      </c>
      <c r="BB33">
        <f>$M33*COS(2*PI()*($A33*Sheet2!$A$19+$B33*Sheet2!$B$19+$C33*Sheet2!$C$19))</f>
        <v>5.480077554195768</v>
      </c>
      <c r="BC33">
        <f>$M33*COS(2*PI()*($A33*Sheet2!$A$20+$B33*Sheet2!$B$20+$C33*Sheet2!$C$20))</f>
        <v>5.480077554195768</v>
      </c>
      <c r="BD33">
        <f>$M33*COS(2*PI()*($A33*Sheet2!$A$22+$B33*Sheet2!$B$22+$C33*Sheet2!$C$22))</f>
        <v>5.480077554195744</v>
      </c>
      <c r="BE33">
        <f>$M33*COS(2*PI()*($A33*Sheet2!$A$23+$B33*Sheet2!$B$23+$C33*Sheet2!$C$23))</f>
        <v>5.480077554195768</v>
      </c>
      <c r="BF33">
        <f>$M33*COS(2*PI()*($A33*Sheet2!$A$24+$B33*Sheet2!$B$24+$C33*Sheet2!$C$24))</f>
        <v>5.480077554195768</v>
      </c>
      <c r="BG33">
        <f>$M33*COS(2*PI()*($A33*Sheet2!$A$25+$B33*Sheet2!$B$25+$C33*Sheet2!$C$25))</f>
        <v>5.480077554195768</v>
      </c>
      <c r="BH33">
        <f>$M33*COS(2*PI()*($A33*Sheet2!$A$27+$B33*Sheet2!$B$27+$C33*Sheet2!$C$27))</f>
        <v>5.480077554195744</v>
      </c>
      <c r="BI33">
        <f>$M33*COS(2*PI()*($A33*Sheet2!$A$28+$B33*Sheet2!$B$28+$C33*Sheet2!$C$28))</f>
        <v>5.480077554195768</v>
      </c>
      <c r="BJ33">
        <f>$M33*COS(2*PI()*($A33*Sheet2!$A$30+$B33*Sheet2!$B$30+$C33*Sheet2!$C$30))</f>
        <v>5.480077554195768</v>
      </c>
      <c r="BK33">
        <f>$M33*COS(2*PI()*($A33*Sheet2!$A$29+$B33*Sheet2!$B$29+$C33*Sheet2!$C$29))</f>
        <v>5.480077554195768</v>
      </c>
      <c r="BL33">
        <f t="shared" si="12"/>
        <v>43.84062043356574</v>
      </c>
      <c r="BM33">
        <f t="shared" si="13"/>
        <v>43.840620433566144</v>
      </c>
      <c r="BN33">
        <f t="shared" si="14"/>
        <v>229.84062043356562</v>
      </c>
      <c r="BO33">
        <f t="shared" si="15"/>
        <v>229.84062043356613</v>
      </c>
      <c r="BP33">
        <f t="shared" si="16"/>
        <v>105653.421602573</v>
      </c>
      <c r="BQ33" s="10">
        <f>D33*J33*BP33</f>
        <v>4722670.351649919</v>
      </c>
      <c r="BR33">
        <f t="shared" si="18"/>
        <v>4.828330741157581</v>
      </c>
      <c r="BS33">
        <f t="shared" si="17"/>
        <v>434.5497667041823</v>
      </c>
    </row>
    <row r="34" spans="1:71" ht="13.5">
      <c r="A34">
        <v>3</v>
      </c>
      <c r="B34">
        <v>3</v>
      </c>
      <c r="C34">
        <v>4</v>
      </c>
      <c r="D34">
        <v>24</v>
      </c>
      <c r="E34">
        <f t="shared" si="1"/>
        <v>1.3546673240406772</v>
      </c>
      <c r="F34">
        <f t="shared" si="2"/>
        <v>1.209581081564965</v>
      </c>
      <c r="G34">
        <f t="shared" si="3"/>
        <v>69.30389095254188</v>
      </c>
      <c r="H34">
        <f t="shared" si="4"/>
        <v>0.6047905407824825</v>
      </c>
      <c r="I34">
        <f t="shared" si="5"/>
        <v>69.30389095254188</v>
      </c>
      <c r="J34">
        <f t="shared" si="6"/>
        <v>4.22976012947353</v>
      </c>
      <c r="K34">
        <f t="shared" si="7"/>
        <v>0.4</v>
      </c>
      <c r="L34">
        <f t="shared" si="8"/>
        <v>40.4</v>
      </c>
      <c r="M34">
        <f t="shared" si="9"/>
        <v>6.6</v>
      </c>
      <c r="N34">
        <f>$L34*SIN(2*PI()*($A34*Sheet2!$A$2+$B34*Sheet2!$B$2+$C34*Sheet2!$C$2))</f>
        <v>0</v>
      </c>
      <c r="O34">
        <f>$L34*SIN(2*PI()*($A34*Sheet2!$A$3+$B34*Sheet2!$B$3+$C34*Sheet2!$C$3))</f>
        <v>3.4647198304815774E-14</v>
      </c>
      <c r="P34">
        <f>$L34*SIN(2*PI()*($A34*Sheet2!$A$4+$B34*Sheet2!$B$4+$C34*Sheet2!$C$4))</f>
        <v>3.4647198304815774E-14</v>
      </c>
      <c r="Q34">
        <f>$L34*SIN(2*PI()*($A34*Sheet2!$A$5+$B34*Sheet2!$B$5+$C34*Sheet2!$C$5))</f>
        <v>-2.969759854698495E-14</v>
      </c>
      <c r="R34">
        <f>$L34*COS(2*PI()*($A34*Sheet2!$A$2+$B34*Sheet2!$B$2+$C34*Sheet2!$C$2))</f>
        <v>40.4</v>
      </c>
      <c r="S34">
        <f>$L34*COS(2*PI()*($A34*Sheet2!$A$3+$B34*Sheet2!$B$3+$C34*Sheet2!$C$3))</f>
        <v>-40.4</v>
      </c>
      <c r="T34">
        <f>$L34*COS(2*PI()*($A34*Sheet2!$A$4+$B34*Sheet2!$B$4+$C34*Sheet2!$C$4))</f>
        <v>-40.4</v>
      </c>
      <c r="U34">
        <f>$L34*COS(2*PI()*($A34*Sheet2!$A$5+$B34*Sheet2!$B$5+$C34*Sheet2!$C$5))</f>
        <v>40.4</v>
      </c>
      <c r="V34">
        <f>$L34*SIN(2*PI()*($A34*Sheet2!$A$7+$B34*Sheet2!$B$7+$C34*Sheet2!$C$7))</f>
        <v>-5.93951970939699E-14</v>
      </c>
      <c r="W34">
        <f>$L34*SIN(2*PI()*($A34*Sheet2!$A$8+$B34*Sheet2!$B$8+$C34*Sheet2!$C$8))</f>
        <v>2.375720280223259E-13</v>
      </c>
      <c r="X34">
        <f>$L34*SIN(2*PI()*($A34*Sheet2!$A$9+$B34*Sheet2!$B$9+$C34*Sheet2!$C$9))</f>
        <v>2.375720280223259E-13</v>
      </c>
      <c r="Y34">
        <f>$L34*SIN(2*PI()*($A34*Sheet2!$A$10+$B34*Sheet2!$B$10+$C34*Sheet2!$C$10))</f>
        <v>-8.909279564095485E-14</v>
      </c>
      <c r="Z34">
        <f>$L34*COS(2*PI()*($A34*Sheet2!$A$7+$B34*Sheet2!$B$7+$C34*Sheet2!$C$7))</f>
        <v>40.4</v>
      </c>
      <c r="AA34">
        <f>$L34*COS(2*PI()*($A34*Sheet2!$A$8+$B34*Sheet2!$B$8+$C34*Sheet2!$C$8))</f>
        <v>-40.4</v>
      </c>
      <c r="AB34">
        <f>$L34*COS(2*PI()*($A34*Sheet2!$A$9+$B34*Sheet2!$B$9+$C34*Sheet2!$C$9))</f>
        <v>-40.4</v>
      </c>
      <c r="AC34">
        <f>$L34*COS(2*PI()*($A34*Sheet2!$A$10+$B34*Sheet2!$B$10+$C34*Sheet2!$C$10))</f>
        <v>40.4</v>
      </c>
      <c r="AD34">
        <f t="shared" si="10"/>
        <v>3.662528613723736E-13</v>
      </c>
      <c r="AE34">
        <f t="shared" si="11"/>
        <v>0</v>
      </c>
      <c r="AF34">
        <f>$M34*SIN(2*PI()*($A34*Sheet2!$A$12+$B34*Sheet2!$B$12+$C34*Sheet2!$C$12))</f>
        <v>6.6</v>
      </c>
      <c r="AG34">
        <f>$M34*SIN(2*PI()*($A34*Sheet2!$A$13+$B34*Sheet2!$B$13+$C34*Sheet2!$C$13))</f>
        <v>-6.6</v>
      </c>
      <c r="AH34">
        <f>$M34*SIN(2*PI()*($A34*Sheet2!$A$14+$B34*Sheet2!$B$14+$C34*Sheet2!$C$14))</f>
        <v>-6.6</v>
      </c>
      <c r="AI34">
        <f>$M34*SIN(2*PI()*($A34*Sheet2!$A$15+$B34*Sheet2!$B$15+$C34*Sheet2!$C$15))</f>
        <v>6.6</v>
      </c>
      <c r="AJ34">
        <f>$M34*SIN(2*PI()*($A34*Sheet2!$A$17+$B34*Sheet2!$B$17+$C34*Sheet2!$C$17))</f>
        <v>6.6</v>
      </c>
      <c r="AK34">
        <f>$M34*SIN(2*PI()*($A34*Sheet2!$A$18+$B34*Sheet2!$B$18+$C34*Sheet2!$C$18))</f>
        <v>-6.6</v>
      </c>
      <c r="AL34">
        <f>$M34*SIN(2*PI()*($A34*Sheet2!$A$19+$B34*Sheet2!$B$19+$C34*Sheet2!$C$19))</f>
        <v>-6.6</v>
      </c>
      <c r="AM34">
        <f>$M34*SIN(2*PI()*($A34*Sheet2!$A$20+$B34*Sheet2!$B$20+$C34*Sheet2!$C$20))</f>
        <v>6.6</v>
      </c>
      <c r="AN34">
        <f>$M34*SIN(2*PI()*($A34*Sheet2!$A$22+$B34*Sheet2!$B$22+$C34*Sheet2!$C$22))</f>
        <v>7.277381822157203E-15</v>
      </c>
      <c r="AO34">
        <f>$M34*SIN(2*PI()*($A34*Sheet2!$A$23+$B34*Sheet2!$B$23+$C34*Sheet2!$C$23))</f>
        <v>-1.2937567683835027E-14</v>
      </c>
      <c r="AP34">
        <f>$M34*SIN(2*PI()*($A34*Sheet2!$A$24+$B34*Sheet2!$B$24+$C34*Sheet2!$C$24))</f>
        <v>-1.2937567683835027E-14</v>
      </c>
      <c r="AQ34">
        <f>$M34*SIN(2*PI()*($A34*Sheet2!$A$25+$B34*Sheet2!$B$25+$C34*Sheet2!$C$25))</f>
        <v>3.557687998367864E-14</v>
      </c>
      <c r="AR34">
        <f>$M34*SIN(2*PI()*($A34*Sheet2!$A$27+$B34*Sheet2!$B$27+$C34*Sheet2!$C$27))</f>
        <v>-8.085979802396892E-15</v>
      </c>
      <c r="AS34">
        <f>$M34*SIN(2*PI()*($A34*Sheet2!$A$28+$B34*Sheet2!$B$28+$C34*Sheet2!$C$28))</f>
        <v>-9.701744616008588E-15</v>
      </c>
      <c r="AT34">
        <f>$M34*SIN(2*PI()*($A34*Sheet2!$A$30+$B34*Sheet2!$B$30+$C34*Sheet2!$C$30))</f>
        <v>-1.2937567683835027E-14</v>
      </c>
      <c r="AU34">
        <f>$M34*SIN(2*PI()*($A34*Sheet2!$A$29+$B34*Sheet2!$B$29+$C34*Sheet2!$C$29))</f>
        <v>-9.701744616008588E-15</v>
      </c>
      <c r="AV34">
        <f>$M34*COS(2*PI()*($A34*Sheet2!$A$12+$B34*Sheet2!$B$12+$C34*Sheet2!$C$12))</f>
        <v>-1.616480387045538E-15</v>
      </c>
      <c r="AW34">
        <f>$M34*COS(2*PI()*($A34*Sheet2!$A$13+$B34*Sheet2!$B$13+$C34*Sheet2!$C$13))</f>
        <v>-2.7491615754715592E-14</v>
      </c>
      <c r="AX34">
        <f>$M34*COS(2*PI()*($A34*Sheet2!$A$14+$B34*Sheet2!$B$14+$C34*Sheet2!$C$14))</f>
        <v>-2.7491615754715592E-14</v>
      </c>
      <c r="AY34">
        <f>$M34*COS(2*PI()*($A34*Sheet2!$A$15+$B34*Sheet2!$B$15+$C34*Sheet2!$C$15))</f>
        <v>3.235107494392597E-15</v>
      </c>
      <c r="AZ34">
        <f>$M34*COS(2*PI()*($A34*Sheet2!$A$17+$B34*Sheet2!$B$17+$C34*Sheet2!$C$17))</f>
        <v>-4.850872308004294E-15</v>
      </c>
      <c r="BA34">
        <f>$M34*COS(2*PI()*($A34*Sheet2!$A$18+$B34*Sheet2!$B$18+$C34*Sheet2!$C$18))</f>
        <v>-2.4257223833756835E-14</v>
      </c>
      <c r="BB34">
        <f>$M34*COS(2*PI()*($A34*Sheet2!$A$19+$B34*Sheet2!$B$19+$C34*Sheet2!$C$19))</f>
        <v>-2.4257223833756835E-14</v>
      </c>
      <c r="BC34">
        <f>$M34*COS(2*PI()*($A34*Sheet2!$A$20+$B34*Sheet2!$B$20+$C34*Sheet2!$C$20))</f>
        <v>7.155734338404329E-19</v>
      </c>
      <c r="BD34">
        <f>$M34*COS(2*PI()*($A34*Sheet2!$A$22+$B34*Sheet2!$B$22+$C34*Sheet2!$C$22))</f>
        <v>-6.6</v>
      </c>
      <c r="BE34">
        <f>$M34*COS(2*PI()*($A34*Sheet2!$A$23+$B34*Sheet2!$B$23+$C34*Sheet2!$C$23))</f>
        <v>6.6</v>
      </c>
      <c r="BF34">
        <f>$M34*COS(2*PI()*($A34*Sheet2!$A$24+$B34*Sheet2!$B$24+$C34*Sheet2!$C$24))</f>
        <v>6.6</v>
      </c>
      <c r="BG34">
        <f>$M34*COS(2*PI()*($A34*Sheet2!$A$25+$B34*Sheet2!$B$25+$C34*Sheet2!$C$25))</f>
        <v>-6.6</v>
      </c>
      <c r="BH34">
        <f>$M34*COS(2*PI()*($A34*Sheet2!$A$27+$B34*Sheet2!$B$27+$C34*Sheet2!$C$27))</f>
        <v>6.6</v>
      </c>
      <c r="BI34">
        <f>$M34*COS(2*PI()*($A34*Sheet2!$A$28+$B34*Sheet2!$B$28+$C34*Sheet2!$C$28))</f>
        <v>-6.6</v>
      </c>
      <c r="BJ34">
        <f>$M34*COS(2*PI()*($A34*Sheet2!$A$30+$B34*Sheet2!$B$30+$C34*Sheet2!$C$30))</f>
        <v>6.6</v>
      </c>
      <c r="BK34">
        <f>$M34*COS(2*PI()*($A34*Sheet2!$A$29+$B34*Sheet2!$B$29+$C34*Sheet2!$C$29))</f>
        <v>-6.6</v>
      </c>
      <c r="BL34">
        <f t="shared" si="12"/>
        <v>-2.3447910280083305E-14</v>
      </c>
      <c r="BM34">
        <f t="shared" si="13"/>
        <v>-1.0658141036401503E-13</v>
      </c>
      <c r="BN34">
        <f t="shared" si="14"/>
        <v>3.4280495109229033E-13</v>
      </c>
      <c r="BO34">
        <f t="shared" si="15"/>
        <v>-1.0658141036401503E-13</v>
      </c>
      <c r="BP34">
        <f t="shared" si="16"/>
        <v>1.2887483152857013E-25</v>
      </c>
      <c r="BQ34" s="10">
        <f>D34*J34*BP34</f>
        <v>1.3082630978211942E-23</v>
      </c>
      <c r="BR34">
        <f t="shared" si="18"/>
        <v>1.337532891857527E-29</v>
      </c>
      <c r="BS34">
        <f t="shared" si="17"/>
        <v>1.2037796026717743E-27</v>
      </c>
    </row>
    <row r="35" spans="1:71" ht="13.5">
      <c r="A35">
        <v>3</v>
      </c>
      <c r="B35">
        <v>4</v>
      </c>
      <c r="C35">
        <v>4</v>
      </c>
      <c r="D35">
        <v>24</v>
      </c>
      <c r="E35">
        <f t="shared" si="1"/>
        <v>1.2336165451580994</v>
      </c>
      <c r="F35">
        <f t="shared" si="2"/>
        <v>1.3486844422961999</v>
      </c>
      <c r="G35">
        <f t="shared" si="3"/>
        <v>77.27392643852747</v>
      </c>
      <c r="H35">
        <f t="shared" si="4"/>
        <v>0.6743422211480999</v>
      </c>
      <c r="I35">
        <f t="shared" si="5"/>
        <v>77.27392643852747</v>
      </c>
      <c r="J35">
        <f t="shared" si="6"/>
        <v>3.443184786139821</v>
      </c>
      <c r="K35">
        <f t="shared" si="7"/>
        <v>0.4</v>
      </c>
      <c r="L35">
        <f t="shared" si="8"/>
        <v>40.4</v>
      </c>
      <c r="M35">
        <f t="shared" si="9"/>
        <v>6.6</v>
      </c>
      <c r="N35">
        <f>$L35*SIN(2*PI()*($A35*Sheet2!$A$2+$B35*Sheet2!$B$2+$C35*Sheet2!$C$2))</f>
        <v>0</v>
      </c>
      <c r="O35">
        <f>$L35*SIN(2*PI()*($A35*Sheet2!$A$3+$B35*Sheet2!$B$3+$C35*Sheet2!$C$3))</f>
        <v>-3.95967980626466E-14</v>
      </c>
      <c r="P35">
        <f>$L35*SIN(2*PI()*($A35*Sheet2!$A$4+$B35*Sheet2!$B$4+$C35*Sheet2!$C$4))</f>
        <v>3.4647198304815774E-14</v>
      </c>
      <c r="Q35">
        <f>$L35*SIN(2*PI()*($A35*Sheet2!$A$5+$B35*Sheet2!$B$5+$C35*Sheet2!$C$5))</f>
        <v>3.4647198304815774E-14</v>
      </c>
      <c r="R35">
        <f>$L35*COS(2*PI()*($A35*Sheet2!$A$2+$B35*Sheet2!$B$2+$C35*Sheet2!$C$2))</f>
        <v>40.4</v>
      </c>
      <c r="S35">
        <f>$L35*COS(2*PI()*($A35*Sheet2!$A$3+$B35*Sheet2!$B$3+$C35*Sheet2!$C$3))</f>
        <v>40.4</v>
      </c>
      <c r="T35">
        <f>$L35*COS(2*PI()*($A35*Sheet2!$A$4+$B35*Sheet2!$B$4+$C35*Sheet2!$C$4))</f>
        <v>-40.4</v>
      </c>
      <c r="U35">
        <f>$L35*COS(2*PI()*($A35*Sheet2!$A$5+$B35*Sheet2!$B$5+$C35*Sheet2!$C$5))</f>
        <v>-40.4</v>
      </c>
      <c r="V35">
        <f>$L35*SIN(2*PI()*($A35*Sheet2!$A$7+$B35*Sheet2!$B$7+$C35*Sheet2!$C$7))</f>
        <v>40.4</v>
      </c>
      <c r="W35">
        <f>$L35*SIN(2*PI()*($A35*Sheet2!$A$8+$B35*Sheet2!$B$8+$C35*Sheet2!$C$8))</f>
        <v>40.4</v>
      </c>
      <c r="X35">
        <f>$L35*SIN(2*PI()*($A35*Sheet2!$A$9+$B35*Sheet2!$B$9+$C35*Sheet2!$C$9))</f>
        <v>-40.4</v>
      </c>
      <c r="Y35">
        <f>$L35*SIN(2*PI()*($A35*Sheet2!$A$10+$B35*Sheet2!$B$10+$C35*Sheet2!$C$10))</f>
        <v>-40.4</v>
      </c>
      <c r="Z35">
        <f>$L35*COS(2*PI()*($A35*Sheet2!$A$7+$B35*Sheet2!$B$7+$C35*Sheet2!$C$7))</f>
        <v>-9.894819338884807E-15</v>
      </c>
      <c r="AA35">
        <f>$L35*COS(2*PI()*($A35*Sheet2!$A$8+$B35*Sheet2!$B$8+$C35*Sheet2!$C$8))</f>
        <v>3.1676124397084225E-13</v>
      </c>
      <c r="AB35">
        <f>$L35*COS(2*PI()*($A35*Sheet2!$A$9+$B35*Sheet2!$B$9+$C35*Sheet2!$C$9))</f>
        <v>-1.682820115894712E-13</v>
      </c>
      <c r="AC35">
        <f>$L35*COS(2*PI()*($A35*Sheet2!$A$10+$B35*Sheet2!$B$10+$C35*Sheet2!$C$10))</f>
        <v>-1.682820115894712E-13</v>
      </c>
      <c r="AD35">
        <f t="shared" si="10"/>
        <v>0</v>
      </c>
      <c r="AE35">
        <f t="shared" si="11"/>
        <v>-2.969759854698495E-14</v>
      </c>
      <c r="AF35">
        <f>$M35*SIN(2*PI()*($A35*Sheet2!$A$12+$B35*Sheet2!$B$12+$C35*Sheet2!$C$12))</f>
        <v>-4.666904755831209</v>
      </c>
      <c r="AG35">
        <f>$M35*SIN(2*PI()*($A35*Sheet2!$A$13+$B35*Sheet2!$B$13+$C35*Sheet2!$C$13))</f>
        <v>-4.666904755831247</v>
      </c>
      <c r="AH35">
        <f>$M35*SIN(2*PI()*($A35*Sheet2!$A$14+$B35*Sheet2!$B$14+$C35*Sheet2!$C$14))</f>
        <v>4.6669047558311965</v>
      </c>
      <c r="AI35">
        <f>$M35*SIN(2*PI()*($A35*Sheet2!$A$15+$B35*Sheet2!$B$15+$C35*Sheet2!$C$15))</f>
        <v>4.6669047558311965</v>
      </c>
      <c r="AJ35">
        <f>$M35*SIN(2*PI()*($A35*Sheet2!$A$17+$B35*Sheet2!$B$17+$C35*Sheet2!$C$17))</f>
        <v>4.666904755831196</v>
      </c>
      <c r="AK35">
        <f>$M35*SIN(2*PI()*($A35*Sheet2!$A$18+$B35*Sheet2!$B$18+$C35*Sheet2!$C$18))</f>
        <v>4.66690475583119</v>
      </c>
      <c r="AL35">
        <f>$M35*SIN(2*PI()*($A35*Sheet2!$A$19+$B35*Sheet2!$B$19+$C35*Sheet2!$C$19))</f>
        <v>-4.666904755831208</v>
      </c>
      <c r="AM35">
        <f>$M35*SIN(2*PI()*($A35*Sheet2!$A$20+$B35*Sheet2!$B$20+$C35*Sheet2!$C$20))</f>
        <v>-4.666904755831208</v>
      </c>
      <c r="AN35">
        <f>$M35*SIN(2*PI()*($A35*Sheet2!$A$22+$B35*Sheet2!$B$22+$C35*Sheet2!$C$22))</f>
        <v>-4.6669047558312124</v>
      </c>
      <c r="AO35">
        <f>$M35*SIN(2*PI()*($A35*Sheet2!$A$23+$B35*Sheet2!$B$23+$C35*Sheet2!$C$23))</f>
        <v>-4.666904755831208</v>
      </c>
      <c r="AP35">
        <f>$M35*SIN(2*PI()*($A35*Sheet2!$A$24+$B35*Sheet2!$B$24+$C35*Sheet2!$C$24))</f>
        <v>4.666904755831192</v>
      </c>
      <c r="AQ35">
        <f>$M35*SIN(2*PI()*($A35*Sheet2!$A$25+$B35*Sheet2!$B$25+$C35*Sheet2!$C$25))</f>
        <v>4.666904755831192</v>
      </c>
      <c r="AR35">
        <f>$M35*SIN(2*PI()*($A35*Sheet2!$A$27+$B35*Sheet2!$B$27+$C35*Sheet2!$C$27))</f>
        <v>4.666904755831224</v>
      </c>
      <c r="AS35">
        <f>$M35*SIN(2*PI()*($A35*Sheet2!$A$28+$B35*Sheet2!$B$28+$C35*Sheet2!$C$28))</f>
        <v>4.666904755831228</v>
      </c>
      <c r="AT35">
        <f>$M35*SIN(2*PI()*($A35*Sheet2!$A$30+$B35*Sheet2!$B$30+$C35*Sheet2!$C$30))</f>
        <v>-4.666904755831211</v>
      </c>
      <c r="AU35">
        <f>$M35*SIN(2*PI()*($A35*Sheet2!$A$29+$B35*Sheet2!$B$29+$C35*Sheet2!$C$29))</f>
        <v>-4.666904755831211</v>
      </c>
      <c r="AV35">
        <f>$M35*COS(2*PI()*($A35*Sheet2!$A$12+$B35*Sheet2!$B$12+$C35*Sheet2!$C$12))</f>
        <v>4.666904755831218</v>
      </c>
      <c r="AW35">
        <f>$M35*COS(2*PI()*($A35*Sheet2!$A$13+$B35*Sheet2!$B$13+$C35*Sheet2!$C$13))</f>
        <v>4.66690475583118</v>
      </c>
      <c r="AX35">
        <f>$M35*COS(2*PI()*($A35*Sheet2!$A$14+$B35*Sheet2!$B$14+$C35*Sheet2!$C$14))</f>
        <v>-4.66690475583123</v>
      </c>
      <c r="AY35">
        <f>$M35*COS(2*PI()*($A35*Sheet2!$A$15+$B35*Sheet2!$B$15+$C35*Sheet2!$C$15))</f>
        <v>-4.66690475583123</v>
      </c>
      <c r="AZ35">
        <f>$M35*COS(2*PI()*($A35*Sheet2!$A$17+$B35*Sheet2!$B$17+$C35*Sheet2!$C$17))</f>
        <v>4.666904755831232</v>
      </c>
      <c r="BA35">
        <f>$M35*COS(2*PI()*($A35*Sheet2!$A$18+$B35*Sheet2!$B$18+$C35*Sheet2!$C$18))</f>
        <v>4.666904755831236</v>
      </c>
      <c r="BB35">
        <f>$M35*COS(2*PI()*($A35*Sheet2!$A$19+$B35*Sheet2!$B$19+$C35*Sheet2!$C$19))</f>
        <v>-4.666904755831219</v>
      </c>
      <c r="BC35">
        <f>$M35*COS(2*PI()*($A35*Sheet2!$A$20+$B35*Sheet2!$B$20+$C35*Sheet2!$C$20))</f>
        <v>-4.666904755831219</v>
      </c>
      <c r="BD35">
        <f>$M35*COS(2*PI()*($A35*Sheet2!$A$22+$B35*Sheet2!$B$22+$C35*Sheet2!$C$22))</f>
        <v>-4.666904755831214</v>
      </c>
      <c r="BE35">
        <f>$M35*COS(2*PI()*($A35*Sheet2!$A$23+$B35*Sheet2!$B$23+$C35*Sheet2!$C$23))</f>
        <v>-4.666904755831219</v>
      </c>
      <c r="BF35">
        <f>$M35*COS(2*PI()*($A35*Sheet2!$A$24+$B35*Sheet2!$B$24+$C35*Sheet2!$C$24))</f>
        <v>4.666904755831235</v>
      </c>
      <c r="BG35">
        <f>$M35*COS(2*PI()*($A35*Sheet2!$A$25+$B35*Sheet2!$B$25+$C35*Sheet2!$C$25))</f>
        <v>4.666904755831235</v>
      </c>
      <c r="BH35">
        <f>$M35*COS(2*PI()*($A35*Sheet2!$A$27+$B35*Sheet2!$B$27+$C35*Sheet2!$C$27))</f>
        <v>-4.666904755831204</v>
      </c>
      <c r="BI35">
        <f>$M35*COS(2*PI()*($A35*Sheet2!$A$28+$B35*Sheet2!$B$28+$C35*Sheet2!$C$28))</f>
        <v>-4.666904755831198</v>
      </c>
      <c r="BJ35">
        <f>$M35*COS(2*PI()*($A35*Sheet2!$A$30+$B35*Sheet2!$B$30+$C35*Sheet2!$C$30))</f>
        <v>4.666904755831216</v>
      </c>
      <c r="BK35">
        <f>$M35*COS(2*PI()*($A35*Sheet2!$A$29+$B35*Sheet2!$B$29+$C35*Sheet2!$C$29))</f>
        <v>4.666904755831216</v>
      </c>
      <c r="BL35">
        <f t="shared" si="12"/>
        <v>-9.769962616701378E-14</v>
      </c>
      <c r="BM35">
        <f t="shared" si="13"/>
        <v>3.375077994860476E-14</v>
      </c>
      <c r="BN35">
        <f t="shared" si="14"/>
        <v>-9.769962616701378E-14</v>
      </c>
      <c r="BO35">
        <f t="shared" si="15"/>
        <v>4.05318140161981E-15</v>
      </c>
      <c r="BP35">
        <f t="shared" si="16"/>
        <v>9.56164523264868E-27</v>
      </c>
      <c r="BQ35" s="10">
        <f>D35*J35*BP35</f>
        <v>7.901402734925347E-25</v>
      </c>
      <c r="BR35">
        <f t="shared" si="18"/>
        <v>8.078180961747266E-31</v>
      </c>
      <c r="BS35">
        <f t="shared" si="17"/>
        <v>7.270362865572539E-29</v>
      </c>
    </row>
    <row r="36" spans="1:71" ht="13.5">
      <c r="A36">
        <v>4</v>
      </c>
      <c r="B36">
        <v>4</v>
      </c>
      <c r="C36">
        <v>4</v>
      </c>
      <c r="D36">
        <v>8</v>
      </c>
      <c r="E36">
        <f t="shared" si="1"/>
        <v>1.1401224440822135</v>
      </c>
      <c r="F36">
        <f t="shared" si="2"/>
        <v>1.4835166384573484</v>
      </c>
      <c r="G36">
        <f t="shared" si="3"/>
        <v>84.9992422210413</v>
      </c>
      <c r="H36">
        <f t="shared" si="4"/>
        <v>0.7417583192286742</v>
      </c>
      <c r="I36">
        <f t="shared" si="5"/>
        <v>84.9992422210413</v>
      </c>
      <c r="J36">
        <f t="shared" si="6"/>
        <v>2.9942877826719103</v>
      </c>
      <c r="K36">
        <f t="shared" si="7"/>
        <v>0.4</v>
      </c>
      <c r="L36">
        <f t="shared" si="8"/>
        <v>40.4</v>
      </c>
      <c r="M36">
        <f t="shared" si="9"/>
        <v>6.6</v>
      </c>
      <c r="N36">
        <f>$L36*SIN(2*PI()*($A36*Sheet2!$A$2+$B36*Sheet2!$B$2+$C36*Sheet2!$C$2))</f>
        <v>0</v>
      </c>
      <c r="O36">
        <f>$L36*SIN(2*PI()*($A36*Sheet2!$A$3+$B36*Sheet2!$B$3+$C36*Sheet2!$C$3))</f>
        <v>-3.95967980626466E-14</v>
      </c>
      <c r="P36">
        <f>$L36*SIN(2*PI()*($A36*Sheet2!$A$4+$B36*Sheet2!$B$4+$C36*Sheet2!$C$4))</f>
        <v>-3.95967980626466E-14</v>
      </c>
      <c r="Q36">
        <f>$L36*SIN(2*PI()*($A36*Sheet2!$A$5+$B36*Sheet2!$B$5+$C36*Sheet2!$C$5))</f>
        <v>-3.95967980626466E-14</v>
      </c>
      <c r="R36">
        <f>$L36*COS(2*PI()*($A36*Sheet2!$A$2+$B36*Sheet2!$B$2+$C36*Sheet2!$C$2))</f>
        <v>40.4</v>
      </c>
      <c r="S36">
        <f>$L36*COS(2*PI()*($A36*Sheet2!$A$3+$B36*Sheet2!$B$3+$C36*Sheet2!$C$3))</f>
        <v>40.4</v>
      </c>
      <c r="T36">
        <f>$L36*COS(2*PI()*($A36*Sheet2!$A$4+$B36*Sheet2!$B$4+$C36*Sheet2!$C$4))</f>
        <v>40.4</v>
      </c>
      <c r="U36">
        <f>$L36*COS(2*PI()*($A36*Sheet2!$A$5+$B36*Sheet2!$B$5+$C36*Sheet2!$C$5))</f>
        <v>40.4</v>
      </c>
      <c r="V36">
        <f>$L36*SIN(2*PI()*($A36*Sheet2!$A$7+$B36*Sheet2!$B$7+$C36*Sheet2!$C$7))</f>
        <v>-6.929439660963155E-14</v>
      </c>
      <c r="W36">
        <f>$L36*SIN(2*PI()*($A36*Sheet2!$A$8+$B36*Sheet2!$B$8+$C36*Sheet2!$C$8))</f>
        <v>-3.959504599193586E-13</v>
      </c>
      <c r="X36">
        <f>$L36*SIN(2*PI()*($A36*Sheet2!$A$9+$B36*Sheet2!$B$9+$C36*Sheet2!$C$9))</f>
        <v>-3.959504599193586E-13</v>
      </c>
      <c r="Y36">
        <f>$L36*SIN(2*PI()*($A36*Sheet2!$A$10+$B36*Sheet2!$B$10+$C36*Sheet2!$C$10))</f>
        <v>-3.959504599193586E-13</v>
      </c>
      <c r="Z36">
        <f>$L36*COS(2*PI()*($A36*Sheet2!$A$7+$B36*Sheet2!$B$7+$C36*Sheet2!$C$7))</f>
        <v>40.4</v>
      </c>
      <c r="AA36">
        <f>$L36*COS(2*PI()*($A36*Sheet2!$A$8+$B36*Sheet2!$B$8+$C36*Sheet2!$C$8))</f>
        <v>40.4</v>
      </c>
      <c r="AB36">
        <f>$L36*COS(2*PI()*($A36*Sheet2!$A$9+$B36*Sheet2!$B$9+$C36*Sheet2!$C$9))</f>
        <v>40.4</v>
      </c>
      <c r="AC36">
        <f>$L36*COS(2*PI()*($A36*Sheet2!$A$10+$B36*Sheet2!$B$10+$C36*Sheet2!$C$10))</f>
        <v>40.4</v>
      </c>
      <c r="AD36">
        <f t="shared" si="10"/>
        <v>-1.3759361705556473E-12</v>
      </c>
      <c r="AE36">
        <f t="shared" si="11"/>
        <v>323.2</v>
      </c>
      <c r="AF36">
        <f>$M36*SIN(2*PI()*($A36*Sheet2!$A$12+$B36*Sheet2!$B$12+$C36*Sheet2!$C$12))</f>
        <v>3.557687998367864E-14</v>
      </c>
      <c r="AG36">
        <f>$M36*SIN(2*PI()*($A36*Sheet2!$A$13+$B36*Sheet2!$B$13+$C36*Sheet2!$C$13))</f>
        <v>4.2045663825596157E-14</v>
      </c>
      <c r="AH36">
        <f>$M36*SIN(2*PI()*($A36*Sheet2!$A$14+$B36*Sheet2!$B$14+$C36*Sheet2!$C$14))</f>
        <v>4.2045663825596157E-14</v>
      </c>
      <c r="AI36">
        <f>$M36*SIN(2*PI()*($A36*Sheet2!$A$15+$B36*Sheet2!$B$15+$C36*Sheet2!$C$15))</f>
        <v>4.2045663825596157E-14</v>
      </c>
      <c r="AJ36">
        <f>$M36*SIN(2*PI()*($A36*Sheet2!$A$17+$B36*Sheet2!$B$17+$C36*Sheet2!$C$17))</f>
        <v>3.2342488062719886E-14</v>
      </c>
      <c r="AK36">
        <f>$M36*SIN(2*PI()*($A36*Sheet2!$A$18+$B36*Sheet2!$B$18+$C36*Sheet2!$C$18))</f>
        <v>3.88112719046374E-14</v>
      </c>
      <c r="AL36">
        <f>$M36*SIN(2*PI()*($A36*Sheet2!$A$19+$B36*Sheet2!$B$19+$C36*Sheet2!$C$19))</f>
        <v>3.88112719046374E-14</v>
      </c>
      <c r="AM36">
        <f>$M36*SIN(2*PI()*($A36*Sheet2!$A$20+$B36*Sheet2!$B$20+$C36*Sheet2!$C$20))</f>
        <v>3.88112719046374E-14</v>
      </c>
      <c r="AN36">
        <f>$M36*SIN(2*PI()*($A36*Sheet2!$A$22+$B36*Sheet2!$B$22+$C36*Sheet2!$C$22))</f>
        <v>3.2342488062719886E-14</v>
      </c>
      <c r="AO36">
        <f>$M36*SIN(2*PI()*($A36*Sheet2!$A$23+$B36*Sheet2!$B$23+$C36*Sheet2!$C$23))</f>
        <v>3.88112719046374E-14</v>
      </c>
      <c r="AP36">
        <f>$M36*SIN(2*PI()*($A36*Sheet2!$A$24+$B36*Sheet2!$B$24+$C36*Sheet2!$C$24))</f>
        <v>3.88112719046374E-14</v>
      </c>
      <c r="AQ36">
        <f>$M36*SIN(2*PI()*($A36*Sheet2!$A$25+$B36*Sheet2!$B$25+$C36*Sheet2!$C$25))</f>
        <v>3.88112719046374E-14</v>
      </c>
      <c r="AR36">
        <f>$M36*SIN(2*PI()*($A36*Sheet2!$A$27+$B36*Sheet2!$B$27+$C36*Sheet2!$C$27))</f>
        <v>3.2342488062719886E-14</v>
      </c>
      <c r="AS36">
        <f>$M36*SIN(2*PI()*($A36*Sheet2!$A$28+$B36*Sheet2!$B$28+$C36*Sheet2!$C$28))</f>
        <v>3.88112719046374E-14</v>
      </c>
      <c r="AT36">
        <f>$M36*SIN(2*PI()*($A36*Sheet2!$A$30+$B36*Sheet2!$B$30+$C36*Sheet2!$C$30))</f>
        <v>3.88112719046374E-14</v>
      </c>
      <c r="AU36">
        <f>$M36*SIN(2*PI()*($A36*Sheet2!$A$29+$B36*Sheet2!$B$29+$C36*Sheet2!$C$29))</f>
        <v>3.88112719046374E-14</v>
      </c>
      <c r="AV36">
        <f>$M36*COS(2*PI()*($A36*Sheet2!$A$12+$B36*Sheet2!$B$12+$C36*Sheet2!$C$12))</f>
        <v>-6.6</v>
      </c>
      <c r="AW36">
        <f>$M36*COS(2*PI()*($A36*Sheet2!$A$13+$B36*Sheet2!$B$13+$C36*Sheet2!$C$13))</f>
        <v>-6.6</v>
      </c>
      <c r="AX36">
        <f>$M36*COS(2*PI()*($A36*Sheet2!$A$14+$B36*Sheet2!$B$14+$C36*Sheet2!$C$14))</f>
        <v>-6.6</v>
      </c>
      <c r="AY36">
        <f>$M36*COS(2*PI()*($A36*Sheet2!$A$15+$B36*Sheet2!$B$15+$C36*Sheet2!$C$15))</f>
        <v>-6.6</v>
      </c>
      <c r="AZ36">
        <f>$M36*COS(2*PI()*($A36*Sheet2!$A$17+$B36*Sheet2!$B$17+$C36*Sheet2!$C$17))</f>
        <v>-6.6</v>
      </c>
      <c r="BA36">
        <f>$M36*COS(2*PI()*($A36*Sheet2!$A$18+$B36*Sheet2!$B$18+$C36*Sheet2!$C$18))</f>
        <v>-6.6</v>
      </c>
      <c r="BB36">
        <f>$M36*COS(2*PI()*($A36*Sheet2!$A$19+$B36*Sheet2!$B$19+$C36*Sheet2!$C$19))</f>
        <v>-6.6</v>
      </c>
      <c r="BC36">
        <f>$M36*COS(2*PI()*($A36*Sheet2!$A$20+$B36*Sheet2!$B$20+$C36*Sheet2!$C$20))</f>
        <v>-6.6</v>
      </c>
      <c r="BD36">
        <f>$M36*COS(2*PI()*($A36*Sheet2!$A$22+$B36*Sheet2!$B$22+$C36*Sheet2!$C$22))</f>
        <v>-6.6</v>
      </c>
      <c r="BE36">
        <f>$M36*COS(2*PI()*($A36*Sheet2!$A$23+$B36*Sheet2!$B$23+$C36*Sheet2!$C$23))</f>
        <v>-6.6</v>
      </c>
      <c r="BF36">
        <f>$M36*COS(2*PI()*($A36*Sheet2!$A$24+$B36*Sheet2!$B$24+$C36*Sheet2!$C$24))</f>
        <v>-6.6</v>
      </c>
      <c r="BG36">
        <f>$M36*COS(2*PI()*($A36*Sheet2!$A$25+$B36*Sheet2!$B$25+$C36*Sheet2!$C$25))</f>
        <v>-6.6</v>
      </c>
      <c r="BH36">
        <f>$M36*COS(2*PI()*($A36*Sheet2!$A$27+$B36*Sheet2!$B$27+$C36*Sheet2!$C$27))</f>
        <v>-6.6</v>
      </c>
      <c r="BI36">
        <f>$M36*COS(2*PI()*($A36*Sheet2!$A$28+$B36*Sheet2!$B$28+$C36*Sheet2!$C$28))</f>
        <v>-6.6</v>
      </c>
      <c r="BJ36">
        <f>$M36*COS(2*PI()*($A36*Sheet2!$A$30+$B36*Sheet2!$B$30+$C36*Sheet2!$C$30))</f>
        <v>-6.6</v>
      </c>
      <c r="BK36">
        <f>$M36*COS(2*PI()*($A36*Sheet2!$A$29+$B36*Sheet2!$B$29+$C36*Sheet2!$C$29))</f>
        <v>-6.6</v>
      </c>
      <c r="BL36">
        <f t="shared" si="12"/>
        <v>6.080427827903632E-13</v>
      </c>
      <c r="BM36">
        <f t="shared" si="13"/>
        <v>-105.59999999999997</v>
      </c>
      <c r="BN36">
        <f t="shared" si="14"/>
        <v>-7.678933877652842E-13</v>
      </c>
      <c r="BO36">
        <f t="shared" si="15"/>
        <v>217.60000000000002</v>
      </c>
      <c r="BP36">
        <f t="shared" si="16"/>
        <v>47349.76000000001</v>
      </c>
      <c r="BQ36" s="10">
        <f>D36*J36*BP36</f>
        <v>1134230.463043577</v>
      </c>
      <c r="BR36">
        <f t="shared" si="18"/>
        <v>1.159606621782832</v>
      </c>
      <c r="BS36">
        <f t="shared" si="17"/>
        <v>104.36459596045488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V13" sqref="V13"/>
    </sheetView>
  </sheetViews>
  <sheetFormatPr defaultColWidth="9.00390625" defaultRowHeight="13.5"/>
  <cols>
    <col min="1" max="1" width="5.625" style="0" customWidth="1"/>
    <col min="2" max="2" width="5.75390625" style="0" customWidth="1"/>
    <col min="3" max="3" width="5.625" style="0" customWidth="1"/>
    <col min="4" max="4" width="6.625" style="0" hidden="1" customWidth="1"/>
    <col min="5" max="7" width="5.625" style="0" hidden="1" customWidth="1"/>
    <col min="8" max="10" width="2.50390625" style="0" hidden="1" customWidth="1"/>
    <col min="11" max="11" width="3.125" style="0" hidden="1" customWidth="1"/>
    <col min="12" max="14" width="7.75390625" style="0" hidden="1" customWidth="1"/>
    <col min="16" max="18" width="6.125" style="0" customWidth="1"/>
  </cols>
  <sheetData>
    <row r="1" spans="1:18" ht="13.5">
      <c r="A1" s="12"/>
      <c r="B1" s="12"/>
      <c r="C1" s="12" t="s">
        <v>7</v>
      </c>
      <c r="P1" s="24" t="s">
        <v>20</v>
      </c>
      <c r="Q1" s="24"/>
      <c r="R1" s="24"/>
    </row>
    <row r="2" spans="1:18" ht="13.5">
      <c r="A2" s="13">
        <v>0</v>
      </c>
      <c r="B2" s="14">
        <v>0</v>
      </c>
      <c r="C2" s="15">
        <v>0</v>
      </c>
      <c r="E2">
        <v>0.75</v>
      </c>
      <c r="F2">
        <v>0.25</v>
      </c>
      <c r="G2">
        <v>0.75</v>
      </c>
      <c r="P2" s="12">
        <v>0</v>
      </c>
      <c r="Q2" s="12">
        <v>0</v>
      </c>
      <c r="R2" s="12">
        <v>0</v>
      </c>
    </row>
    <row r="3" spans="1:18" ht="13.5">
      <c r="A3" s="16">
        <v>0</v>
      </c>
      <c r="B3" s="17">
        <v>0.5</v>
      </c>
      <c r="C3" s="18">
        <v>0.5</v>
      </c>
      <c r="E3">
        <v>0.75</v>
      </c>
      <c r="F3">
        <v>0.75</v>
      </c>
      <c r="G3">
        <v>1.25</v>
      </c>
      <c r="P3" s="12">
        <v>0</v>
      </c>
      <c r="Q3" s="12">
        <v>0.5</v>
      </c>
      <c r="R3" s="12">
        <v>0.5</v>
      </c>
    </row>
    <row r="4" spans="1:18" ht="13.5">
      <c r="A4" s="16">
        <v>0.5</v>
      </c>
      <c r="B4" s="17">
        <v>0</v>
      </c>
      <c r="C4" s="18">
        <v>0.5</v>
      </c>
      <c r="E4">
        <v>1.25</v>
      </c>
      <c r="F4">
        <v>0.25</v>
      </c>
      <c r="G4">
        <v>1.25</v>
      </c>
      <c r="P4" s="12">
        <v>0.5</v>
      </c>
      <c r="Q4" s="12">
        <v>0</v>
      </c>
      <c r="R4" s="12">
        <v>0.5</v>
      </c>
    </row>
    <row r="5" spans="1:18" ht="13.5">
      <c r="A5" s="19">
        <v>0.5</v>
      </c>
      <c r="B5" s="20">
        <v>0.5</v>
      </c>
      <c r="C5" s="21">
        <v>0</v>
      </c>
      <c r="E5">
        <v>1.25</v>
      </c>
      <c r="F5">
        <v>0.75</v>
      </c>
      <c r="G5">
        <v>0.75</v>
      </c>
      <c r="P5" s="12">
        <v>0.5</v>
      </c>
      <c r="Q5" s="12">
        <v>0.5</v>
      </c>
      <c r="R5" s="12">
        <v>0</v>
      </c>
    </row>
    <row r="6" spans="1:18" ht="13.5">
      <c r="A6" s="12"/>
      <c r="B6" s="12"/>
      <c r="C6" s="12" t="s">
        <v>7</v>
      </c>
      <c r="P6" s="12"/>
      <c r="Q6" s="12"/>
      <c r="R6" s="12"/>
    </row>
    <row r="7" spans="1:18" ht="13.5">
      <c r="A7" s="12">
        <v>0.75</v>
      </c>
      <c r="B7" s="12">
        <v>0.25</v>
      </c>
      <c r="C7" s="12">
        <v>0.75</v>
      </c>
      <c r="P7" s="12">
        <v>0.75</v>
      </c>
      <c r="Q7" s="12">
        <v>0.25</v>
      </c>
      <c r="R7" s="12">
        <v>0.75</v>
      </c>
    </row>
    <row r="8" spans="1:18" ht="13.5">
      <c r="A8" s="12">
        <v>0.75</v>
      </c>
      <c r="B8" s="12">
        <v>0.75</v>
      </c>
      <c r="C8" s="12">
        <v>1.25</v>
      </c>
      <c r="P8" s="12">
        <f>P$7+P3</f>
        <v>0.75</v>
      </c>
      <c r="Q8" s="12">
        <f>Q$7+Q3</f>
        <v>0.75</v>
      </c>
      <c r="R8" s="12">
        <f>R$7+R3</f>
        <v>1.25</v>
      </c>
    </row>
    <row r="9" spans="1:18" ht="13.5">
      <c r="A9" s="12">
        <v>1.25</v>
      </c>
      <c r="B9" s="12">
        <v>0.25</v>
      </c>
      <c r="C9" s="12">
        <v>1.25</v>
      </c>
      <c r="P9" s="12">
        <f aca="true" t="shared" si="0" ref="P9:R10">P$7+P4</f>
        <v>1.25</v>
      </c>
      <c r="Q9" s="12">
        <f t="shared" si="0"/>
        <v>0.25</v>
      </c>
      <c r="R9" s="12">
        <f t="shared" si="0"/>
        <v>1.25</v>
      </c>
    </row>
    <row r="10" spans="1:18" ht="13.5">
      <c r="A10" s="12">
        <v>1.25</v>
      </c>
      <c r="B10" s="12">
        <v>0.75</v>
      </c>
      <c r="C10" s="12">
        <v>0.75</v>
      </c>
      <c r="P10" s="12">
        <f>P$7+P5</f>
        <v>1.25</v>
      </c>
      <c r="Q10" s="12">
        <f>Q$7+Q5</f>
        <v>0.75</v>
      </c>
      <c r="R10" s="12">
        <f>R$7+R5</f>
        <v>0.75</v>
      </c>
    </row>
    <row r="11" spans="1:18" ht="13.5">
      <c r="A11" s="11"/>
      <c r="B11" s="11"/>
      <c r="C11" s="11" t="s">
        <v>15</v>
      </c>
      <c r="P11" s="11"/>
      <c r="Q11" s="11"/>
      <c r="R11" s="11"/>
    </row>
    <row r="12" spans="1:18" ht="13.5">
      <c r="A12" s="11">
        <f aca="true" t="shared" si="1" ref="A12:C15">L$12+A2</f>
        <v>0.625</v>
      </c>
      <c r="B12" s="11">
        <f t="shared" si="1"/>
        <v>0.625</v>
      </c>
      <c r="C12" s="11">
        <f t="shared" si="1"/>
        <v>0.625</v>
      </c>
      <c r="H12">
        <v>5</v>
      </c>
      <c r="I12">
        <v>5</v>
      </c>
      <c r="J12">
        <v>5</v>
      </c>
      <c r="L12" s="1">
        <f aca="true" t="shared" si="2" ref="L12:N15">H12/8</f>
        <v>0.625</v>
      </c>
      <c r="M12" s="2">
        <f t="shared" si="2"/>
        <v>0.625</v>
      </c>
      <c r="N12" s="3">
        <f t="shared" si="2"/>
        <v>0.625</v>
      </c>
      <c r="P12" s="11">
        <f>5/8</f>
        <v>0.625</v>
      </c>
      <c r="Q12" s="11">
        <f>5/8</f>
        <v>0.625</v>
      </c>
      <c r="R12" s="11">
        <f>5/8</f>
        <v>0.625</v>
      </c>
    </row>
    <row r="13" spans="1:18" ht="13.5">
      <c r="A13" s="11">
        <f t="shared" si="1"/>
        <v>0.625</v>
      </c>
      <c r="B13" s="11">
        <f t="shared" si="1"/>
        <v>1.125</v>
      </c>
      <c r="C13" s="11">
        <f t="shared" si="1"/>
        <v>1.125</v>
      </c>
      <c r="H13">
        <v>3</v>
      </c>
      <c r="I13">
        <v>7</v>
      </c>
      <c r="J13">
        <v>1</v>
      </c>
      <c r="L13" s="4">
        <f t="shared" si="2"/>
        <v>0.375</v>
      </c>
      <c r="M13" s="5">
        <f t="shared" si="2"/>
        <v>0.875</v>
      </c>
      <c r="N13" s="6">
        <f t="shared" si="2"/>
        <v>0.125</v>
      </c>
      <c r="P13" s="11">
        <f>P$12+P3</f>
        <v>0.625</v>
      </c>
      <c r="Q13" s="11">
        <f>Q$12+Q3</f>
        <v>1.125</v>
      </c>
      <c r="R13" s="11">
        <f>R$12+R3</f>
        <v>1.125</v>
      </c>
    </row>
    <row r="14" spans="1:18" ht="13.5">
      <c r="A14" s="11">
        <f t="shared" si="1"/>
        <v>1.125</v>
      </c>
      <c r="B14" s="11">
        <f t="shared" si="1"/>
        <v>0.625</v>
      </c>
      <c r="C14" s="11">
        <f t="shared" si="1"/>
        <v>1.125</v>
      </c>
      <c r="H14">
        <v>7</v>
      </c>
      <c r="I14">
        <v>1</v>
      </c>
      <c r="J14">
        <v>3</v>
      </c>
      <c r="L14" s="4">
        <f t="shared" si="2"/>
        <v>0.875</v>
      </c>
      <c r="M14" s="5">
        <f t="shared" si="2"/>
        <v>0.125</v>
      </c>
      <c r="N14" s="6">
        <f t="shared" si="2"/>
        <v>0.375</v>
      </c>
      <c r="P14" s="11">
        <f aca="true" t="shared" si="3" ref="P14:R15">P$12+P4</f>
        <v>1.125</v>
      </c>
      <c r="Q14" s="11">
        <f t="shared" si="3"/>
        <v>0.625</v>
      </c>
      <c r="R14" s="11">
        <f t="shared" si="3"/>
        <v>1.125</v>
      </c>
    </row>
    <row r="15" spans="1:18" ht="13.5">
      <c r="A15" s="11">
        <f t="shared" si="1"/>
        <v>1.125</v>
      </c>
      <c r="B15" s="11">
        <f t="shared" si="1"/>
        <v>1.125</v>
      </c>
      <c r="C15" s="11">
        <f t="shared" si="1"/>
        <v>0.625</v>
      </c>
      <c r="H15">
        <v>1</v>
      </c>
      <c r="I15">
        <v>3</v>
      </c>
      <c r="J15">
        <v>7</v>
      </c>
      <c r="L15" s="7">
        <f t="shared" si="2"/>
        <v>0.125</v>
      </c>
      <c r="M15" s="8">
        <f t="shared" si="2"/>
        <v>0.375</v>
      </c>
      <c r="N15" s="9">
        <f t="shared" si="2"/>
        <v>0.875</v>
      </c>
      <c r="P15" s="11">
        <f>P$12+P5</f>
        <v>1.125</v>
      </c>
      <c r="Q15" s="11">
        <f>Q$12+Q5</f>
        <v>1.125</v>
      </c>
      <c r="R15" s="11">
        <f>R$12+R5</f>
        <v>0.625</v>
      </c>
    </row>
    <row r="16" spans="1:18" ht="13.5">
      <c r="A16" s="11"/>
      <c r="B16" s="11"/>
      <c r="C16" s="11" t="s">
        <v>15</v>
      </c>
      <c r="P16" s="11"/>
      <c r="Q16" s="11"/>
      <c r="R16" s="11"/>
    </row>
    <row r="17" spans="1:18" ht="13.5">
      <c r="A17" s="11">
        <f aca="true" t="shared" si="4" ref="A17:C20">L$13+A2</f>
        <v>0.375</v>
      </c>
      <c r="B17" s="11">
        <f t="shared" si="4"/>
        <v>0.875</v>
      </c>
      <c r="C17" s="11">
        <f t="shared" si="4"/>
        <v>0.125</v>
      </c>
      <c r="P17" s="11">
        <f>3/8</f>
        <v>0.375</v>
      </c>
      <c r="Q17" s="11">
        <f>7/8</f>
        <v>0.875</v>
      </c>
      <c r="R17" s="11">
        <f>1/8</f>
        <v>0.125</v>
      </c>
    </row>
    <row r="18" spans="1:18" ht="13.5">
      <c r="A18" s="11">
        <f t="shared" si="4"/>
        <v>0.375</v>
      </c>
      <c r="B18" s="11">
        <f t="shared" si="4"/>
        <v>1.375</v>
      </c>
      <c r="C18" s="11">
        <f t="shared" si="4"/>
        <v>0.625</v>
      </c>
      <c r="P18" s="11">
        <f>P$17+P3</f>
        <v>0.375</v>
      </c>
      <c r="Q18" s="11">
        <f>Q$17+Q3</f>
        <v>1.375</v>
      </c>
      <c r="R18" s="11">
        <f>R$17+R3</f>
        <v>0.625</v>
      </c>
    </row>
    <row r="19" spans="1:18" ht="13.5">
      <c r="A19" s="11">
        <f t="shared" si="4"/>
        <v>0.875</v>
      </c>
      <c r="B19" s="11">
        <f t="shared" si="4"/>
        <v>0.875</v>
      </c>
      <c r="C19" s="11">
        <f t="shared" si="4"/>
        <v>0.625</v>
      </c>
      <c r="P19" s="11">
        <f aca="true" t="shared" si="5" ref="P19:R20">P$17+P4</f>
        <v>0.875</v>
      </c>
      <c r="Q19" s="11">
        <f t="shared" si="5"/>
        <v>0.875</v>
      </c>
      <c r="R19" s="11">
        <f t="shared" si="5"/>
        <v>0.625</v>
      </c>
    </row>
    <row r="20" spans="1:18" ht="13.5">
      <c r="A20" s="11">
        <f t="shared" si="4"/>
        <v>0.875</v>
      </c>
      <c r="B20" s="11">
        <f t="shared" si="4"/>
        <v>1.375</v>
      </c>
      <c r="C20" s="11">
        <f t="shared" si="4"/>
        <v>0.125</v>
      </c>
      <c r="P20" s="11">
        <f>P$17+P5</f>
        <v>0.875</v>
      </c>
      <c r="Q20" s="11">
        <f>Q$17+Q5</f>
        <v>1.375</v>
      </c>
      <c r="R20" s="11">
        <f>R$17+R5</f>
        <v>0.125</v>
      </c>
    </row>
    <row r="21" spans="1:18" ht="13.5">
      <c r="A21" s="11"/>
      <c r="B21" s="11"/>
      <c r="C21" s="11" t="s">
        <v>15</v>
      </c>
      <c r="P21" s="11"/>
      <c r="Q21" s="11"/>
      <c r="R21" s="11"/>
    </row>
    <row r="22" spans="1:18" ht="13.5">
      <c r="A22" s="11">
        <f aca="true" t="shared" si="6" ref="A22:C25">L$14+A2</f>
        <v>0.875</v>
      </c>
      <c r="B22" s="11">
        <f t="shared" si="6"/>
        <v>0.125</v>
      </c>
      <c r="C22" s="11">
        <f t="shared" si="6"/>
        <v>0.375</v>
      </c>
      <c r="P22" s="11">
        <f>7/8</f>
        <v>0.875</v>
      </c>
      <c r="Q22" s="11">
        <f>1/8</f>
        <v>0.125</v>
      </c>
      <c r="R22" s="11">
        <f>3/8</f>
        <v>0.375</v>
      </c>
    </row>
    <row r="23" spans="1:18" ht="13.5">
      <c r="A23" s="11">
        <f t="shared" si="6"/>
        <v>0.875</v>
      </c>
      <c r="B23" s="11">
        <f t="shared" si="6"/>
        <v>0.625</v>
      </c>
      <c r="C23" s="11">
        <f t="shared" si="6"/>
        <v>0.875</v>
      </c>
      <c r="P23" s="11">
        <f>P$22+P3</f>
        <v>0.875</v>
      </c>
      <c r="Q23" s="11">
        <f>Q$22+Q3</f>
        <v>0.625</v>
      </c>
      <c r="R23" s="11">
        <f>R$22+R3</f>
        <v>0.875</v>
      </c>
    </row>
    <row r="24" spans="1:18" ht="13.5">
      <c r="A24" s="11">
        <f t="shared" si="6"/>
        <v>1.375</v>
      </c>
      <c r="B24" s="11">
        <f t="shared" si="6"/>
        <v>0.125</v>
      </c>
      <c r="C24" s="11">
        <f t="shared" si="6"/>
        <v>0.875</v>
      </c>
      <c r="P24" s="11">
        <f aca="true" t="shared" si="7" ref="P24:R25">P$22+P4</f>
        <v>1.375</v>
      </c>
      <c r="Q24" s="11">
        <f t="shared" si="7"/>
        <v>0.125</v>
      </c>
      <c r="R24" s="11">
        <f t="shared" si="7"/>
        <v>0.875</v>
      </c>
    </row>
    <row r="25" spans="1:18" ht="13.5">
      <c r="A25" s="11">
        <f t="shared" si="6"/>
        <v>1.375</v>
      </c>
      <c r="B25" s="11">
        <f t="shared" si="6"/>
        <v>0.625</v>
      </c>
      <c r="C25" s="11">
        <f t="shared" si="6"/>
        <v>0.375</v>
      </c>
      <c r="P25" s="11">
        <f>P$22+P5</f>
        <v>1.375</v>
      </c>
      <c r="Q25" s="11">
        <f>Q$22+Q5</f>
        <v>0.625</v>
      </c>
      <c r="R25" s="11">
        <f>R$22+R5</f>
        <v>0.375</v>
      </c>
    </row>
    <row r="26" spans="1:18" ht="13.5">
      <c r="A26" s="11"/>
      <c r="B26" s="11"/>
      <c r="C26" s="11" t="s">
        <v>15</v>
      </c>
      <c r="P26" s="11"/>
      <c r="Q26" s="11"/>
      <c r="R26" s="11"/>
    </row>
    <row r="27" spans="1:18" ht="13.5">
      <c r="A27" s="11">
        <f aca="true" t="shared" si="8" ref="A27:C30">L$15+A2</f>
        <v>0.125</v>
      </c>
      <c r="B27" s="11">
        <f t="shared" si="8"/>
        <v>0.375</v>
      </c>
      <c r="C27" s="11">
        <f t="shared" si="8"/>
        <v>0.875</v>
      </c>
      <c r="P27" s="11">
        <f>1/8</f>
        <v>0.125</v>
      </c>
      <c r="Q27" s="11">
        <f>3/8</f>
        <v>0.375</v>
      </c>
      <c r="R27" s="11">
        <f>7/8</f>
        <v>0.875</v>
      </c>
    </row>
    <row r="28" spans="1:18" ht="13.5">
      <c r="A28" s="11">
        <f t="shared" si="8"/>
        <v>0.125</v>
      </c>
      <c r="B28" s="11">
        <f t="shared" si="8"/>
        <v>0.875</v>
      </c>
      <c r="C28" s="11">
        <f t="shared" si="8"/>
        <v>1.375</v>
      </c>
      <c r="P28" s="11">
        <f>P$27+P3</f>
        <v>0.125</v>
      </c>
      <c r="Q28" s="11">
        <f>Q$27+Q3</f>
        <v>0.875</v>
      </c>
      <c r="R28" s="11">
        <f>R$27+R3</f>
        <v>1.375</v>
      </c>
    </row>
    <row r="29" spans="1:18" ht="13.5">
      <c r="A29" s="11">
        <f t="shared" si="8"/>
        <v>0.625</v>
      </c>
      <c r="B29" s="11">
        <f t="shared" si="8"/>
        <v>0.375</v>
      </c>
      <c r="C29" s="11">
        <f t="shared" si="8"/>
        <v>1.375</v>
      </c>
      <c r="P29" s="11">
        <f aca="true" t="shared" si="9" ref="P29:R30">P$27+P4</f>
        <v>0.625</v>
      </c>
      <c r="Q29" s="11">
        <f t="shared" si="9"/>
        <v>0.375</v>
      </c>
      <c r="R29" s="11">
        <f t="shared" si="9"/>
        <v>1.375</v>
      </c>
    </row>
    <row r="30" spans="1:18" ht="13.5">
      <c r="A30" s="11">
        <f t="shared" si="8"/>
        <v>0.625</v>
      </c>
      <c r="B30" s="11">
        <f t="shared" si="8"/>
        <v>0.875</v>
      </c>
      <c r="C30" s="11">
        <f>N$15+C5</f>
        <v>0.875</v>
      </c>
      <c r="P30" s="11">
        <f>P$27+P5</f>
        <v>0.625</v>
      </c>
      <c r="Q30" s="11">
        <f>Q$27+Q5</f>
        <v>0.875</v>
      </c>
      <c r="R30" s="11">
        <f>R$27+R5</f>
        <v>0.875</v>
      </c>
    </row>
  </sheetData>
  <mergeCells count="1">
    <mergeCell ref="P1:R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504"/>
  <sheetViews>
    <sheetView tabSelected="1" workbookViewId="0" topLeftCell="A1">
      <selection activeCell="J26" sqref="J26"/>
    </sheetView>
  </sheetViews>
  <sheetFormatPr defaultColWidth="9.00390625" defaultRowHeight="13.5"/>
  <sheetData>
    <row r="2" spans="2:5" ht="13.5">
      <c r="B2" s="23" t="s">
        <v>21</v>
      </c>
      <c r="C2" s="23"/>
      <c r="D2" s="23" t="s">
        <v>22</v>
      </c>
      <c r="E2" s="23"/>
    </row>
    <row r="3" spans="2:5" ht="13.5">
      <c r="B3" s="26" t="s">
        <v>23</v>
      </c>
      <c r="C3" s="26" t="s">
        <v>24</v>
      </c>
      <c r="D3" s="26" t="s">
        <v>23</v>
      </c>
      <c r="E3" s="26" t="s">
        <v>24</v>
      </c>
    </row>
    <row r="4" spans="2:5" ht="13.5">
      <c r="B4">
        <v>11.191876085209842</v>
      </c>
      <c r="C4" s="25">
        <v>9.28989644087637E-29</v>
      </c>
      <c r="D4">
        <v>10</v>
      </c>
      <c r="E4">
        <v>233.333</v>
      </c>
    </row>
    <row r="5" spans="2:5" ht="13.5">
      <c r="B5">
        <v>22.49233144417132</v>
      </c>
      <c r="C5">
        <v>2.8955916460697616E-28</v>
      </c>
      <c r="D5">
        <v>10.02</v>
      </c>
      <c r="E5">
        <v>133.333</v>
      </c>
    </row>
    <row r="6" spans="2:5" ht="13.5">
      <c r="B6">
        <v>34.019811030288295</v>
      </c>
      <c r="C6">
        <v>6.063144488940095E-28</v>
      </c>
      <c r="D6">
        <v>10.04</v>
      </c>
      <c r="E6">
        <v>241.667</v>
      </c>
    </row>
    <row r="7" spans="2:5" ht="13.5">
      <c r="B7">
        <v>45.915143178094716</v>
      </c>
      <c r="C7">
        <v>359.70600762089794</v>
      </c>
      <c r="D7">
        <v>10.06</v>
      </c>
      <c r="E7">
        <v>191.667</v>
      </c>
    </row>
    <row r="8" spans="2:5" ht="13.5">
      <c r="B8">
        <v>15.85307223659983</v>
      </c>
      <c r="C8">
        <v>0</v>
      </c>
      <c r="D8">
        <v>10.08</v>
      </c>
      <c r="E8">
        <v>150</v>
      </c>
    </row>
    <row r="9" spans="2:5" ht="13.5">
      <c r="B9">
        <v>25.188374078449826</v>
      </c>
      <c r="C9">
        <v>3.0893329805566502E-27</v>
      </c>
      <c r="D9">
        <v>10.1</v>
      </c>
      <c r="E9">
        <v>200</v>
      </c>
    </row>
    <row r="10" spans="2:5" ht="13.5">
      <c r="B10">
        <v>35.92098158079379</v>
      </c>
      <c r="C10">
        <v>1.6531751073595192E-28</v>
      </c>
      <c r="D10">
        <v>10.12</v>
      </c>
      <c r="E10">
        <v>183.333</v>
      </c>
    </row>
    <row r="11" spans="2:5" ht="13.5">
      <c r="B11">
        <v>47.4132551449322</v>
      </c>
      <c r="C11">
        <v>2.0168443395188057E-27</v>
      </c>
      <c r="D11">
        <v>10.14</v>
      </c>
      <c r="E11">
        <v>183.333</v>
      </c>
    </row>
    <row r="12" spans="2:5" ht="13.5">
      <c r="B12">
        <v>32.020170889679534</v>
      </c>
      <c r="C12">
        <v>4772.617288854608</v>
      </c>
      <c r="D12">
        <v>10.16</v>
      </c>
      <c r="E12">
        <v>158.333</v>
      </c>
    </row>
    <row r="13" spans="2:5" ht="13.5">
      <c r="B13">
        <v>41.16867523381678</v>
      </c>
      <c r="C13">
        <v>3.4970718679872544E-27</v>
      </c>
      <c r="D13">
        <v>10.18</v>
      </c>
      <c r="E13">
        <v>191.667</v>
      </c>
    </row>
    <row r="14" spans="2:5" ht="13.5">
      <c r="B14">
        <v>51.70914861832429</v>
      </c>
      <c r="C14">
        <v>1.066530439597763E-27</v>
      </c>
      <c r="D14">
        <v>10.2</v>
      </c>
      <c r="E14">
        <v>258.333</v>
      </c>
    </row>
    <row r="15" spans="2:5" ht="13.5">
      <c r="B15">
        <v>48.87618982519401</v>
      </c>
      <c r="C15">
        <v>1.2312884119587641E-28</v>
      </c>
      <c r="D15">
        <v>10.22</v>
      </c>
      <c r="E15">
        <v>216.667</v>
      </c>
    </row>
    <row r="16" spans="2:5" ht="13.5">
      <c r="B16">
        <v>58.36089177090493</v>
      </c>
      <c r="C16">
        <v>5.408861774051061E-28</v>
      </c>
      <c r="D16">
        <v>10.24</v>
      </c>
      <c r="E16">
        <v>216.667</v>
      </c>
    </row>
    <row r="17" spans="2:5" ht="13.5">
      <c r="B17">
        <v>66.95549969098305</v>
      </c>
      <c r="C17">
        <v>922.5103684674554</v>
      </c>
      <c r="D17">
        <v>10.26</v>
      </c>
      <c r="E17">
        <v>183.333</v>
      </c>
    </row>
    <row r="18" spans="2:5" ht="13.5">
      <c r="B18">
        <v>19.447311467710694</v>
      </c>
      <c r="C18">
        <v>3282.9039708393784</v>
      </c>
      <c r="D18">
        <v>10.28</v>
      </c>
      <c r="E18">
        <v>133.333</v>
      </c>
    </row>
    <row r="19" spans="2:5" ht="13.5">
      <c r="B19">
        <v>27.638000001529406</v>
      </c>
      <c r="C19">
        <v>6.473665634402193E-28</v>
      </c>
      <c r="D19">
        <v>10.3</v>
      </c>
      <c r="E19">
        <v>191.667</v>
      </c>
    </row>
    <row r="20" spans="2:5" ht="13.5">
      <c r="B20">
        <v>37.73877090713114</v>
      </c>
      <c r="C20">
        <v>5094.630397767946</v>
      </c>
      <c r="D20">
        <v>10.32</v>
      </c>
      <c r="E20">
        <v>250</v>
      </c>
    </row>
    <row r="21" spans="2:5" ht="13.5">
      <c r="B21">
        <v>48.87618982519401</v>
      </c>
      <c r="C21">
        <v>1.8912816821521762E-27</v>
      </c>
      <c r="D21">
        <v>10.34</v>
      </c>
      <c r="E21">
        <v>166.667</v>
      </c>
    </row>
    <row r="22" spans="2:5" ht="13.5">
      <c r="B22">
        <v>34.019811030288295</v>
      </c>
      <c r="C22">
        <v>5.368477478372398E-27</v>
      </c>
      <c r="D22">
        <v>10.36</v>
      </c>
      <c r="E22">
        <v>200</v>
      </c>
    </row>
    <row r="23" spans="2:5" ht="13.5">
      <c r="B23">
        <v>42.797660980388756</v>
      </c>
      <c r="C23">
        <v>3.1821114674813705E-27</v>
      </c>
      <c r="D23">
        <v>10.38</v>
      </c>
      <c r="E23">
        <v>200</v>
      </c>
    </row>
    <row r="24" spans="2:5" ht="13.5">
      <c r="B24">
        <v>53.0845098307453</v>
      </c>
      <c r="C24">
        <v>1.773350358910851E-27</v>
      </c>
      <c r="D24">
        <v>10.4</v>
      </c>
      <c r="E24">
        <v>216.667</v>
      </c>
    </row>
    <row r="25" spans="2:5" ht="13.5">
      <c r="B25">
        <v>50.3072072056621</v>
      </c>
      <c r="C25">
        <v>768.4445019192324</v>
      </c>
      <c r="D25">
        <v>10.42</v>
      </c>
      <c r="E25">
        <v>141.667</v>
      </c>
    </row>
    <row r="26" spans="2:5" ht="13.5">
      <c r="B26">
        <v>59.632141848799996</v>
      </c>
      <c r="C26">
        <v>7.230186696876976E-28</v>
      </c>
      <c r="D26">
        <v>10.44</v>
      </c>
      <c r="E26">
        <v>175</v>
      </c>
    </row>
    <row r="27" spans="2:5" ht="13.5">
      <c r="B27">
        <v>68.1345245558549</v>
      </c>
      <c r="C27">
        <v>2.6664740128522914E-28</v>
      </c>
      <c r="D27">
        <v>10.46</v>
      </c>
      <c r="E27">
        <v>241.667</v>
      </c>
    </row>
    <row r="28" spans="2:5" ht="13.5">
      <c r="B28">
        <v>39.484896585541925</v>
      </c>
      <c r="C28">
        <v>224.27317041501038</v>
      </c>
      <c r="D28">
        <v>10.48</v>
      </c>
      <c r="E28">
        <v>208.333</v>
      </c>
    </row>
    <row r="29" spans="2:5" ht="13.5">
      <c r="B29">
        <v>47.4132551449322</v>
      </c>
      <c r="C29">
        <v>1.6000073635093018E-27</v>
      </c>
      <c r="D29">
        <v>10.5</v>
      </c>
      <c r="E29">
        <v>175</v>
      </c>
    </row>
    <row r="30" spans="2:5" ht="13.5">
      <c r="B30">
        <v>57.072016496792685</v>
      </c>
      <c r="C30">
        <v>1974.6969545999902</v>
      </c>
      <c r="D30">
        <v>10.52</v>
      </c>
      <c r="E30">
        <v>158.333</v>
      </c>
    </row>
    <row r="31" spans="2:5" ht="13.5">
      <c r="B31">
        <v>54.43549861487341</v>
      </c>
      <c r="C31">
        <v>6.657092706647147E-28</v>
      </c>
      <c r="D31">
        <v>10.54</v>
      </c>
      <c r="E31">
        <v>208.333</v>
      </c>
    </row>
    <row r="32" spans="2:5" ht="13.5">
      <c r="B32">
        <v>63.35264922105657</v>
      </c>
      <c r="C32">
        <v>1.238490887490401E-27</v>
      </c>
      <c r="D32">
        <v>10.56</v>
      </c>
      <c r="E32">
        <v>183.333</v>
      </c>
    </row>
    <row r="33" spans="2:5" ht="13.5">
      <c r="B33">
        <v>71.61644436709922</v>
      </c>
      <c r="C33">
        <v>5.434642487868619E-28</v>
      </c>
      <c r="D33">
        <v>10.58</v>
      </c>
      <c r="E33">
        <v>275</v>
      </c>
    </row>
    <row r="34" spans="2:5" ht="13.5">
      <c r="B34">
        <v>60.88707240637346</v>
      </c>
      <c r="C34">
        <v>434.5497667041823</v>
      </c>
      <c r="D34">
        <v>10.6</v>
      </c>
      <c r="E34">
        <v>175</v>
      </c>
    </row>
    <row r="35" spans="2:5" ht="13.5">
      <c r="B35">
        <v>69.30389095254188</v>
      </c>
      <c r="C35">
        <v>1.2037796026717743E-27</v>
      </c>
      <c r="D35">
        <v>10.62</v>
      </c>
      <c r="E35">
        <v>191.667</v>
      </c>
    </row>
    <row r="36" spans="2:5" ht="13.5">
      <c r="B36">
        <v>77.27392643852747</v>
      </c>
      <c r="C36">
        <v>7.270362865572539E-29</v>
      </c>
      <c r="D36">
        <v>10.64</v>
      </c>
      <c r="E36">
        <v>150</v>
      </c>
    </row>
    <row r="37" spans="2:5" ht="13.5">
      <c r="B37">
        <v>84.9992422210413</v>
      </c>
      <c r="C37">
        <v>104.36459596045488</v>
      </c>
      <c r="D37">
        <v>10.66</v>
      </c>
      <c r="E37">
        <v>208.333</v>
      </c>
    </row>
    <row r="38" spans="4:5" ht="13.5">
      <c r="D38">
        <v>10.68</v>
      </c>
      <c r="E38">
        <v>208.333</v>
      </c>
    </row>
    <row r="39" spans="4:5" ht="13.5">
      <c r="D39">
        <v>10.7</v>
      </c>
      <c r="E39">
        <v>108.333</v>
      </c>
    </row>
    <row r="40" spans="4:5" ht="13.5">
      <c r="D40">
        <v>10.72</v>
      </c>
      <c r="E40">
        <v>158.333</v>
      </c>
    </row>
    <row r="41" spans="4:5" ht="13.5">
      <c r="D41">
        <v>10.74</v>
      </c>
      <c r="E41">
        <v>150</v>
      </c>
    </row>
    <row r="42" spans="4:5" ht="13.5">
      <c r="D42">
        <v>10.76</v>
      </c>
      <c r="E42">
        <v>183.333</v>
      </c>
    </row>
    <row r="43" spans="4:5" ht="13.5">
      <c r="D43">
        <v>10.78</v>
      </c>
      <c r="E43">
        <v>133.333</v>
      </c>
    </row>
    <row r="44" spans="4:5" ht="13.5">
      <c r="D44">
        <v>10.8</v>
      </c>
      <c r="E44">
        <v>158.333</v>
      </c>
    </row>
    <row r="45" spans="4:5" ht="13.5">
      <c r="D45">
        <v>10.82</v>
      </c>
      <c r="E45">
        <v>141.667</v>
      </c>
    </row>
    <row r="46" spans="4:5" ht="13.5">
      <c r="D46">
        <v>10.84</v>
      </c>
      <c r="E46">
        <v>166.667</v>
      </c>
    </row>
    <row r="47" spans="4:5" ht="13.5">
      <c r="D47">
        <v>10.86</v>
      </c>
      <c r="E47">
        <v>158.333</v>
      </c>
    </row>
    <row r="48" spans="4:5" ht="13.5">
      <c r="D48">
        <v>10.88</v>
      </c>
      <c r="E48">
        <v>225</v>
      </c>
    </row>
    <row r="49" spans="4:5" ht="13.5">
      <c r="D49">
        <v>10.9</v>
      </c>
      <c r="E49">
        <v>141.667</v>
      </c>
    </row>
    <row r="50" spans="4:5" ht="13.5">
      <c r="D50">
        <v>10.92</v>
      </c>
      <c r="E50">
        <v>191.667</v>
      </c>
    </row>
    <row r="51" spans="4:5" ht="13.5">
      <c r="D51">
        <v>10.94</v>
      </c>
      <c r="E51">
        <v>166.667</v>
      </c>
    </row>
    <row r="52" spans="4:5" ht="13.5">
      <c r="D52">
        <v>10.96</v>
      </c>
      <c r="E52">
        <v>150</v>
      </c>
    </row>
    <row r="53" spans="4:5" ht="13.5">
      <c r="D53">
        <v>10.98</v>
      </c>
      <c r="E53">
        <v>175</v>
      </c>
    </row>
    <row r="54" spans="4:5" ht="13.5">
      <c r="D54">
        <v>11</v>
      </c>
      <c r="E54">
        <v>150</v>
      </c>
    </row>
    <row r="55" spans="4:5" ht="13.5">
      <c r="D55">
        <v>11.02</v>
      </c>
      <c r="E55">
        <v>100</v>
      </c>
    </row>
    <row r="56" spans="4:5" ht="13.5">
      <c r="D56">
        <v>11.04</v>
      </c>
      <c r="E56">
        <v>258.333</v>
      </c>
    </row>
    <row r="57" spans="4:5" ht="13.5">
      <c r="D57">
        <v>11.06</v>
      </c>
      <c r="E57">
        <v>158.333</v>
      </c>
    </row>
    <row r="58" spans="4:5" ht="13.5">
      <c r="D58">
        <v>11.08</v>
      </c>
      <c r="E58">
        <v>158.333</v>
      </c>
    </row>
    <row r="59" spans="4:5" ht="13.5">
      <c r="D59">
        <v>11.1</v>
      </c>
      <c r="E59">
        <v>191.667</v>
      </c>
    </row>
    <row r="60" spans="4:5" ht="13.5">
      <c r="D60">
        <v>11.12</v>
      </c>
      <c r="E60">
        <v>141.667</v>
      </c>
    </row>
    <row r="61" spans="4:5" ht="13.5">
      <c r="D61">
        <v>11.14</v>
      </c>
      <c r="E61">
        <v>133.333</v>
      </c>
    </row>
    <row r="62" spans="4:5" ht="13.5">
      <c r="D62">
        <v>11.16</v>
      </c>
      <c r="E62">
        <v>241.667</v>
      </c>
    </row>
    <row r="63" spans="4:5" ht="13.5">
      <c r="D63">
        <v>11.18</v>
      </c>
      <c r="E63">
        <v>183.333</v>
      </c>
    </row>
    <row r="64" spans="4:5" ht="13.5">
      <c r="D64">
        <v>11.2</v>
      </c>
      <c r="E64">
        <v>150</v>
      </c>
    </row>
    <row r="65" spans="4:5" ht="13.5">
      <c r="D65">
        <v>11.22</v>
      </c>
      <c r="E65">
        <v>91.6667</v>
      </c>
    </row>
    <row r="66" spans="4:5" ht="13.5">
      <c r="D66">
        <v>11.24</v>
      </c>
      <c r="E66">
        <v>141.667</v>
      </c>
    </row>
    <row r="67" spans="4:5" ht="13.5">
      <c r="D67">
        <v>11.26</v>
      </c>
      <c r="E67">
        <v>141.667</v>
      </c>
    </row>
    <row r="68" spans="4:5" ht="13.5">
      <c r="D68">
        <v>11.28</v>
      </c>
      <c r="E68">
        <v>233.333</v>
      </c>
    </row>
    <row r="69" spans="4:5" ht="13.5">
      <c r="D69">
        <v>11.3</v>
      </c>
      <c r="E69">
        <v>125</v>
      </c>
    </row>
    <row r="70" spans="4:5" ht="13.5">
      <c r="D70">
        <v>11.32</v>
      </c>
      <c r="E70">
        <v>116.667</v>
      </c>
    </row>
    <row r="71" spans="4:5" ht="13.5">
      <c r="D71">
        <v>11.34</v>
      </c>
      <c r="E71">
        <v>191.667</v>
      </c>
    </row>
    <row r="72" spans="4:5" ht="13.5">
      <c r="D72">
        <v>11.36</v>
      </c>
      <c r="E72">
        <v>133.333</v>
      </c>
    </row>
    <row r="73" spans="4:5" ht="13.5">
      <c r="D73">
        <v>11.38</v>
      </c>
      <c r="E73">
        <v>183.333</v>
      </c>
    </row>
    <row r="74" spans="4:5" ht="13.5">
      <c r="D74">
        <v>11.4</v>
      </c>
      <c r="E74">
        <v>183.333</v>
      </c>
    </row>
    <row r="75" spans="4:5" ht="13.5">
      <c r="D75">
        <v>11.42</v>
      </c>
      <c r="E75">
        <v>108.333</v>
      </c>
    </row>
    <row r="76" spans="4:5" ht="13.5">
      <c r="D76">
        <v>11.44</v>
      </c>
      <c r="E76">
        <v>208.333</v>
      </c>
    </row>
    <row r="77" spans="4:5" ht="13.5">
      <c r="D77">
        <v>11.46</v>
      </c>
      <c r="E77">
        <v>141.667</v>
      </c>
    </row>
    <row r="78" spans="4:5" ht="13.5">
      <c r="D78">
        <v>11.48</v>
      </c>
      <c r="E78">
        <v>116.667</v>
      </c>
    </row>
    <row r="79" spans="4:5" ht="13.5">
      <c r="D79">
        <v>11.5</v>
      </c>
      <c r="E79">
        <v>208.333</v>
      </c>
    </row>
    <row r="80" spans="4:5" ht="13.5">
      <c r="D80">
        <v>11.52</v>
      </c>
      <c r="E80">
        <v>225</v>
      </c>
    </row>
    <row r="81" spans="4:5" ht="13.5">
      <c r="D81">
        <v>11.54</v>
      </c>
      <c r="E81">
        <v>158.333</v>
      </c>
    </row>
    <row r="82" spans="4:5" ht="13.5">
      <c r="D82">
        <v>11.56</v>
      </c>
      <c r="E82">
        <v>141.667</v>
      </c>
    </row>
    <row r="83" spans="4:5" ht="13.5">
      <c r="D83">
        <v>11.58</v>
      </c>
      <c r="E83">
        <v>250</v>
      </c>
    </row>
    <row r="84" spans="4:5" ht="13.5">
      <c r="D84">
        <v>11.6</v>
      </c>
      <c r="E84">
        <v>166.667</v>
      </c>
    </row>
    <row r="85" spans="4:5" ht="13.5">
      <c r="D85">
        <v>11.62</v>
      </c>
      <c r="E85">
        <v>141.667</v>
      </c>
    </row>
    <row r="86" spans="4:5" ht="13.5">
      <c r="D86">
        <v>11.64</v>
      </c>
      <c r="E86">
        <v>166.667</v>
      </c>
    </row>
    <row r="87" spans="4:5" ht="13.5">
      <c r="D87">
        <v>11.66</v>
      </c>
      <c r="E87">
        <v>175</v>
      </c>
    </row>
    <row r="88" spans="4:5" ht="13.5">
      <c r="D88">
        <v>11.68</v>
      </c>
      <c r="E88">
        <v>208.333</v>
      </c>
    </row>
    <row r="89" spans="4:5" ht="13.5">
      <c r="D89">
        <v>11.7</v>
      </c>
      <c r="E89">
        <v>200</v>
      </c>
    </row>
    <row r="90" spans="4:5" ht="13.5">
      <c r="D90">
        <v>11.72</v>
      </c>
      <c r="E90">
        <v>191.667</v>
      </c>
    </row>
    <row r="91" spans="4:5" ht="13.5">
      <c r="D91">
        <v>11.74</v>
      </c>
      <c r="E91">
        <v>191.667</v>
      </c>
    </row>
    <row r="92" spans="4:5" ht="13.5">
      <c r="D92">
        <v>11.76</v>
      </c>
      <c r="E92">
        <v>150</v>
      </c>
    </row>
    <row r="93" spans="4:5" ht="13.5">
      <c r="D93">
        <v>11.78</v>
      </c>
      <c r="E93">
        <v>175</v>
      </c>
    </row>
    <row r="94" spans="4:5" ht="13.5">
      <c r="D94">
        <v>11.8</v>
      </c>
      <c r="E94">
        <v>108.333</v>
      </c>
    </row>
    <row r="95" spans="4:5" ht="13.5">
      <c r="D95">
        <v>11.82</v>
      </c>
      <c r="E95">
        <v>175</v>
      </c>
    </row>
    <row r="96" spans="4:5" ht="13.5">
      <c r="D96">
        <v>11.84</v>
      </c>
      <c r="E96">
        <v>141.667</v>
      </c>
    </row>
    <row r="97" spans="4:5" ht="13.5">
      <c r="D97">
        <v>11.86</v>
      </c>
      <c r="E97">
        <v>166.667</v>
      </c>
    </row>
    <row r="98" spans="4:5" ht="13.5">
      <c r="D98">
        <v>11.88</v>
      </c>
      <c r="E98">
        <v>108.333</v>
      </c>
    </row>
    <row r="99" spans="4:5" ht="13.5">
      <c r="D99">
        <v>11.9</v>
      </c>
      <c r="E99">
        <v>125</v>
      </c>
    </row>
    <row r="100" spans="4:5" ht="13.5">
      <c r="D100">
        <v>11.92</v>
      </c>
      <c r="E100">
        <v>150</v>
      </c>
    </row>
    <row r="101" spans="4:5" ht="13.5">
      <c r="D101">
        <v>11.94</v>
      </c>
      <c r="E101">
        <v>175</v>
      </c>
    </row>
    <row r="102" spans="4:5" ht="13.5">
      <c r="D102">
        <v>11.96</v>
      </c>
      <c r="E102">
        <v>150</v>
      </c>
    </row>
    <row r="103" spans="4:5" ht="13.5">
      <c r="D103">
        <v>11.98</v>
      </c>
      <c r="E103">
        <v>158.333</v>
      </c>
    </row>
    <row r="104" spans="4:5" ht="13.5">
      <c r="D104">
        <v>12</v>
      </c>
      <c r="E104">
        <v>150</v>
      </c>
    </row>
    <row r="105" spans="4:5" ht="13.5">
      <c r="D105">
        <v>12.02</v>
      </c>
      <c r="E105">
        <v>141.667</v>
      </c>
    </row>
    <row r="106" spans="4:5" ht="13.5">
      <c r="D106">
        <v>12.04</v>
      </c>
      <c r="E106">
        <v>100</v>
      </c>
    </row>
    <row r="107" spans="4:5" ht="13.5">
      <c r="D107">
        <v>12.06</v>
      </c>
      <c r="E107">
        <v>200</v>
      </c>
    </row>
    <row r="108" spans="4:5" ht="13.5">
      <c r="D108">
        <v>12.08</v>
      </c>
      <c r="E108">
        <v>141.667</v>
      </c>
    </row>
    <row r="109" spans="4:5" ht="13.5">
      <c r="D109">
        <v>12.1</v>
      </c>
      <c r="E109">
        <v>183.333</v>
      </c>
    </row>
    <row r="110" spans="4:5" ht="13.5">
      <c r="D110">
        <v>12.12</v>
      </c>
      <c r="E110">
        <v>125</v>
      </c>
    </row>
    <row r="111" spans="4:5" ht="13.5">
      <c r="D111">
        <v>12.14</v>
      </c>
      <c r="E111">
        <v>200</v>
      </c>
    </row>
    <row r="112" spans="4:5" ht="13.5">
      <c r="D112">
        <v>12.16</v>
      </c>
      <c r="E112">
        <v>158.333</v>
      </c>
    </row>
    <row r="113" spans="4:5" ht="13.5">
      <c r="D113">
        <v>12.18</v>
      </c>
      <c r="E113">
        <v>133.333</v>
      </c>
    </row>
    <row r="114" spans="4:5" ht="13.5">
      <c r="D114">
        <v>12.2</v>
      </c>
      <c r="E114">
        <v>108.333</v>
      </c>
    </row>
    <row r="115" spans="4:5" ht="13.5">
      <c r="D115">
        <v>12.22</v>
      </c>
      <c r="E115">
        <v>158.333</v>
      </c>
    </row>
    <row r="116" spans="4:5" ht="13.5">
      <c r="D116">
        <v>12.24</v>
      </c>
      <c r="E116">
        <v>183.333</v>
      </c>
    </row>
    <row r="117" spans="4:5" ht="13.5">
      <c r="D117">
        <v>12.26</v>
      </c>
      <c r="E117">
        <v>116.667</v>
      </c>
    </row>
    <row r="118" spans="4:5" ht="13.5">
      <c r="D118">
        <v>12.28</v>
      </c>
      <c r="E118">
        <v>116.667</v>
      </c>
    </row>
    <row r="119" spans="4:5" ht="13.5">
      <c r="D119">
        <v>12.3</v>
      </c>
      <c r="E119">
        <v>216.667</v>
      </c>
    </row>
    <row r="120" spans="4:5" ht="13.5">
      <c r="D120">
        <v>12.32</v>
      </c>
      <c r="E120">
        <v>133.333</v>
      </c>
    </row>
    <row r="121" spans="4:5" ht="13.5">
      <c r="D121">
        <v>12.34</v>
      </c>
      <c r="E121">
        <v>183.333</v>
      </c>
    </row>
    <row r="122" spans="4:5" ht="13.5">
      <c r="D122">
        <v>12.36</v>
      </c>
      <c r="E122">
        <v>183.333</v>
      </c>
    </row>
    <row r="123" spans="4:5" ht="13.5">
      <c r="D123">
        <v>12.38</v>
      </c>
      <c r="E123">
        <v>116.667</v>
      </c>
    </row>
    <row r="124" spans="4:5" ht="13.5">
      <c r="D124">
        <v>12.4</v>
      </c>
      <c r="E124">
        <v>91.6667</v>
      </c>
    </row>
    <row r="125" spans="4:5" ht="13.5">
      <c r="D125">
        <v>12.42</v>
      </c>
      <c r="E125">
        <v>108.333</v>
      </c>
    </row>
    <row r="126" spans="4:5" ht="13.5">
      <c r="D126">
        <v>12.44</v>
      </c>
      <c r="E126">
        <v>108.333</v>
      </c>
    </row>
    <row r="127" spans="4:5" ht="13.5">
      <c r="D127">
        <v>12.46</v>
      </c>
      <c r="E127">
        <v>200</v>
      </c>
    </row>
    <row r="128" spans="4:5" ht="13.5">
      <c r="D128">
        <v>12.48</v>
      </c>
      <c r="E128">
        <v>150</v>
      </c>
    </row>
    <row r="129" spans="4:5" ht="13.5">
      <c r="D129">
        <v>12.5</v>
      </c>
      <c r="E129">
        <v>175</v>
      </c>
    </row>
    <row r="130" spans="4:5" ht="13.5">
      <c r="D130">
        <v>12.52</v>
      </c>
      <c r="E130">
        <v>150</v>
      </c>
    </row>
    <row r="131" spans="4:5" ht="13.5">
      <c r="D131">
        <v>12.54</v>
      </c>
      <c r="E131">
        <v>183.333</v>
      </c>
    </row>
    <row r="132" spans="4:5" ht="13.5">
      <c r="D132">
        <v>12.56</v>
      </c>
      <c r="E132">
        <v>208.333</v>
      </c>
    </row>
    <row r="133" spans="4:5" ht="13.5">
      <c r="D133">
        <v>12.58</v>
      </c>
      <c r="E133">
        <v>150</v>
      </c>
    </row>
    <row r="134" spans="4:5" ht="13.5">
      <c r="D134">
        <v>12.6</v>
      </c>
      <c r="E134">
        <v>116.667</v>
      </c>
    </row>
    <row r="135" spans="4:5" ht="13.5">
      <c r="D135">
        <v>12.62</v>
      </c>
      <c r="E135">
        <v>125</v>
      </c>
    </row>
    <row r="136" spans="4:5" ht="13.5">
      <c r="D136">
        <v>12.64</v>
      </c>
      <c r="E136">
        <v>116.667</v>
      </c>
    </row>
    <row r="137" spans="4:5" ht="13.5">
      <c r="D137">
        <v>12.66</v>
      </c>
      <c r="E137">
        <v>191.667</v>
      </c>
    </row>
    <row r="138" spans="4:5" ht="13.5">
      <c r="D138">
        <v>12.68</v>
      </c>
      <c r="E138">
        <v>133.333</v>
      </c>
    </row>
    <row r="139" spans="4:5" ht="13.5">
      <c r="D139">
        <v>12.7</v>
      </c>
      <c r="E139">
        <v>125</v>
      </c>
    </row>
    <row r="140" spans="4:5" ht="13.5">
      <c r="D140">
        <v>12.72</v>
      </c>
      <c r="E140">
        <v>166.667</v>
      </c>
    </row>
    <row r="141" spans="4:5" ht="13.5">
      <c r="D141">
        <v>12.74</v>
      </c>
      <c r="E141">
        <v>66.6667</v>
      </c>
    </row>
    <row r="142" spans="4:5" ht="13.5">
      <c r="D142">
        <v>12.76</v>
      </c>
      <c r="E142">
        <v>158.333</v>
      </c>
    </row>
    <row r="143" spans="4:5" ht="13.5">
      <c r="D143">
        <v>12.78</v>
      </c>
      <c r="E143">
        <v>200</v>
      </c>
    </row>
    <row r="144" spans="4:5" ht="13.5">
      <c r="D144">
        <v>12.8</v>
      </c>
      <c r="E144">
        <v>125</v>
      </c>
    </row>
    <row r="145" spans="4:5" ht="13.5">
      <c r="D145">
        <v>12.82</v>
      </c>
      <c r="E145">
        <v>91.6667</v>
      </c>
    </row>
    <row r="146" spans="4:5" ht="13.5">
      <c r="D146">
        <v>12.84</v>
      </c>
      <c r="E146">
        <v>158.333</v>
      </c>
    </row>
    <row r="147" spans="4:5" ht="13.5">
      <c r="D147">
        <v>12.86</v>
      </c>
      <c r="E147">
        <v>133.333</v>
      </c>
    </row>
    <row r="148" spans="4:5" ht="13.5">
      <c r="D148">
        <v>12.88</v>
      </c>
      <c r="E148">
        <v>150</v>
      </c>
    </row>
    <row r="149" spans="4:5" ht="13.5">
      <c r="D149">
        <v>12.9</v>
      </c>
      <c r="E149">
        <v>175</v>
      </c>
    </row>
    <row r="150" spans="4:5" ht="13.5">
      <c r="D150">
        <v>12.92</v>
      </c>
      <c r="E150">
        <v>116.667</v>
      </c>
    </row>
    <row r="151" spans="4:5" ht="13.5">
      <c r="D151">
        <v>12.94</v>
      </c>
      <c r="E151">
        <v>108.333</v>
      </c>
    </row>
    <row r="152" spans="4:5" ht="13.5">
      <c r="D152">
        <v>12.96</v>
      </c>
      <c r="E152">
        <v>141.667</v>
      </c>
    </row>
    <row r="153" spans="4:5" ht="13.5">
      <c r="D153">
        <v>12.98</v>
      </c>
      <c r="E153">
        <v>75</v>
      </c>
    </row>
    <row r="154" spans="4:5" ht="13.5">
      <c r="D154">
        <v>13</v>
      </c>
      <c r="E154">
        <v>150</v>
      </c>
    </row>
    <row r="155" spans="4:5" ht="13.5">
      <c r="D155">
        <v>13.02</v>
      </c>
      <c r="E155">
        <v>166.667</v>
      </c>
    </row>
    <row r="156" spans="4:5" ht="13.5">
      <c r="D156">
        <v>13.04</v>
      </c>
      <c r="E156">
        <v>108.333</v>
      </c>
    </row>
    <row r="157" spans="4:5" ht="13.5">
      <c r="D157">
        <v>13.06</v>
      </c>
      <c r="E157">
        <v>108.333</v>
      </c>
    </row>
    <row r="158" spans="4:5" ht="13.5">
      <c r="D158">
        <v>13.08</v>
      </c>
      <c r="E158">
        <v>125</v>
      </c>
    </row>
    <row r="159" spans="4:5" ht="13.5">
      <c r="D159">
        <v>13.1</v>
      </c>
      <c r="E159">
        <v>108.333</v>
      </c>
    </row>
    <row r="160" spans="4:5" ht="13.5">
      <c r="D160">
        <v>13.12</v>
      </c>
      <c r="E160">
        <v>108.333</v>
      </c>
    </row>
    <row r="161" spans="4:5" ht="13.5">
      <c r="D161">
        <v>13.14</v>
      </c>
      <c r="E161">
        <v>133.333</v>
      </c>
    </row>
    <row r="162" spans="4:5" ht="13.5">
      <c r="D162">
        <v>13.16</v>
      </c>
      <c r="E162">
        <v>108.333</v>
      </c>
    </row>
    <row r="163" spans="4:5" ht="13.5">
      <c r="D163">
        <v>13.18</v>
      </c>
      <c r="E163">
        <v>125</v>
      </c>
    </row>
    <row r="164" spans="4:5" ht="13.5">
      <c r="D164">
        <v>13.2</v>
      </c>
      <c r="E164">
        <v>116.667</v>
      </c>
    </row>
    <row r="165" spans="4:5" ht="13.5">
      <c r="D165">
        <v>13.22</v>
      </c>
      <c r="E165">
        <v>208.333</v>
      </c>
    </row>
    <row r="166" spans="4:5" ht="13.5">
      <c r="D166">
        <v>13.24</v>
      </c>
      <c r="E166">
        <v>208.333</v>
      </c>
    </row>
    <row r="167" spans="4:5" ht="13.5">
      <c r="D167">
        <v>13.26</v>
      </c>
      <c r="E167">
        <v>108.333</v>
      </c>
    </row>
    <row r="168" spans="4:5" ht="13.5">
      <c r="D168">
        <v>13.28</v>
      </c>
      <c r="E168">
        <v>183.333</v>
      </c>
    </row>
    <row r="169" spans="4:5" ht="13.5">
      <c r="D169">
        <v>13.3</v>
      </c>
      <c r="E169">
        <v>175</v>
      </c>
    </row>
    <row r="170" spans="4:5" ht="13.5">
      <c r="D170">
        <v>13.32</v>
      </c>
      <c r="E170">
        <v>183.333</v>
      </c>
    </row>
    <row r="171" spans="4:5" ht="13.5">
      <c r="D171">
        <v>13.34</v>
      </c>
      <c r="E171">
        <v>133.333</v>
      </c>
    </row>
    <row r="172" spans="4:5" ht="13.5">
      <c r="D172">
        <v>13.36</v>
      </c>
      <c r="E172">
        <v>150</v>
      </c>
    </row>
    <row r="173" spans="4:5" ht="13.5">
      <c r="D173">
        <v>13.38</v>
      </c>
      <c r="E173">
        <v>150</v>
      </c>
    </row>
    <row r="174" spans="4:5" ht="13.5">
      <c r="D174">
        <v>13.4</v>
      </c>
      <c r="E174">
        <v>133.333</v>
      </c>
    </row>
    <row r="175" spans="4:5" ht="13.5">
      <c r="D175">
        <v>13.42</v>
      </c>
      <c r="E175">
        <v>83.3333</v>
      </c>
    </row>
    <row r="176" spans="4:5" ht="13.5">
      <c r="D176">
        <v>13.44</v>
      </c>
      <c r="E176">
        <v>191.667</v>
      </c>
    </row>
    <row r="177" spans="4:5" ht="13.5">
      <c r="D177">
        <v>13.46</v>
      </c>
      <c r="E177">
        <v>116.667</v>
      </c>
    </row>
    <row r="178" spans="4:5" ht="13.5">
      <c r="D178">
        <v>13.48</v>
      </c>
      <c r="E178">
        <v>175</v>
      </c>
    </row>
    <row r="179" spans="4:5" ht="13.5">
      <c r="D179">
        <v>13.5</v>
      </c>
      <c r="E179">
        <v>141.667</v>
      </c>
    </row>
    <row r="180" spans="4:5" ht="13.5">
      <c r="D180">
        <v>13.52</v>
      </c>
      <c r="E180">
        <v>75</v>
      </c>
    </row>
    <row r="181" spans="4:5" ht="13.5">
      <c r="D181">
        <v>13.54</v>
      </c>
      <c r="E181">
        <v>183.333</v>
      </c>
    </row>
    <row r="182" spans="4:5" ht="13.5">
      <c r="D182">
        <v>13.56</v>
      </c>
      <c r="E182">
        <v>83.3333</v>
      </c>
    </row>
    <row r="183" spans="4:5" ht="13.5">
      <c r="D183">
        <v>13.58</v>
      </c>
      <c r="E183">
        <v>216.667</v>
      </c>
    </row>
    <row r="184" spans="4:5" ht="13.5">
      <c r="D184">
        <v>13.6</v>
      </c>
      <c r="E184">
        <v>116.667</v>
      </c>
    </row>
    <row r="185" spans="4:5" ht="13.5">
      <c r="D185">
        <v>13.62</v>
      </c>
      <c r="E185">
        <v>150</v>
      </c>
    </row>
    <row r="186" spans="4:5" ht="13.5">
      <c r="D186">
        <v>13.64</v>
      </c>
      <c r="E186">
        <v>91.6667</v>
      </c>
    </row>
    <row r="187" spans="4:5" ht="13.5">
      <c r="D187">
        <v>13.66</v>
      </c>
      <c r="E187">
        <v>125</v>
      </c>
    </row>
    <row r="188" spans="4:5" ht="13.5">
      <c r="D188">
        <v>13.68</v>
      </c>
      <c r="E188">
        <v>133.333</v>
      </c>
    </row>
    <row r="189" spans="4:5" ht="13.5">
      <c r="D189">
        <v>13.7</v>
      </c>
      <c r="E189">
        <v>125</v>
      </c>
    </row>
    <row r="190" spans="4:5" ht="13.5">
      <c r="D190">
        <v>13.72</v>
      </c>
      <c r="E190">
        <v>116.667</v>
      </c>
    </row>
    <row r="191" spans="4:5" ht="13.5">
      <c r="D191">
        <v>13.74</v>
      </c>
      <c r="E191">
        <v>100</v>
      </c>
    </row>
    <row r="192" spans="4:5" ht="13.5">
      <c r="D192">
        <v>13.76</v>
      </c>
      <c r="E192">
        <v>191.667</v>
      </c>
    </row>
    <row r="193" spans="4:5" ht="13.5">
      <c r="D193">
        <v>13.78</v>
      </c>
      <c r="E193">
        <v>200</v>
      </c>
    </row>
    <row r="194" spans="4:5" ht="13.5">
      <c r="D194">
        <v>13.8</v>
      </c>
      <c r="E194">
        <v>150</v>
      </c>
    </row>
    <row r="195" spans="4:5" ht="13.5">
      <c r="D195">
        <v>13.82</v>
      </c>
      <c r="E195">
        <v>116.667</v>
      </c>
    </row>
    <row r="196" spans="4:5" ht="13.5">
      <c r="D196">
        <v>13.84</v>
      </c>
      <c r="E196">
        <v>175</v>
      </c>
    </row>
    <row r="197" spans="4:5" ht="13.5">
      <c r="D197">
        <v>13.86</v>
      </c>
      <c r="E197">
        <v>116.667</v>
      </c>
    </row>
    <row r="198" spans="4:5" ht="13.5">
      <c r="D198">
        <v>13.88</v>
      </c>
      <c r="E198">
        <v>183.333</v>
      </c>
    </row>
    <row r="199" spans="4:5" ht="13.5">
      <c r="D199">
        <v>13.9</v>
      </c>
      <c r="E199">
        <v>116.667</v>
      </c>
    </row>
    <row r="200" spans="4:5" ht="13.5">
      <c r="D200">
        <v>13.92</v>
      </c>
      <c r="E200">
        <v>133.333</v>
      </c>
    </row>
    <row r="201" spans="4:5" ht="13.5">
      <c r="D201">
        <v>13.94</v>
      </c>
      <c r="E201">
        <v>141.667</v>
      </c>
    </row>
    <row r="202" spans="4:5" ht="13.5">
      <c r="D202">
        <v>13.96</v>
      </c>
      <c r="E202">
        <v>141.667</v>
      </c>
    </row>
    <row r="203" spans="4:5" ht="13.5">
      <c r="D203">
        <v>13.98</v>
      </c>
      <c r="E203">
        <v>158.333</v>
      </c>
    </row>
    <row r="204" spans="4:5" ht="13.5">
      <c r="D204">
        <v>14</v>
      </c>
      <c r="E204">
        <v>125</v>
      </c>
    </row>
    <row r="205" spans="4:5" ht="13.5">
      <c r="D205">
        <v>14.02</v>
      </c>
      <c r="E205">
        <v>166.667</v>
      </c>
    </row>
    <row r="206" spans="4:5" ht="13.5">
      <c r="D206">
        <v>14.04</v>
      </c>
      <c r="E206">
        <v>183.333</v>
      </c>
    </row>
    <row r="207" spans="4:5" ht="13.5">
      <c r="D207">
        <v>14.06</v>
      </c>
      <c r="E207">
        <v>133.333</v>
      </c>
    </row>
    <row r="208" spans="4:5" ht="13.5">
      <c r="D208">
        <v>14.08</v>
      </c>
      <c r="E208">
        <v>141.667</v>
      </c>
    </row>
    <row r="209" spans="4:5" ht="13.5">
      <c r="D209">
        <v>14.1</v>
      </c>
      <c r="E209">
        <v>100</v>
      </c>
    </row>
    <row r="210" spans="4:5" ht="13.5">
      <c r="D210">
        <v>14.12</v>
      </c>
      <c r="E210">
        <v>133.333</v>
      </c>
    </row>
    <row r="211" spans="4:5" ht="13.5">
      <c r="D211">
        <v>14.14</v>
      </c>
      <c r="E211">
        <v>175</v>
      </c>
    </row>
    <row r="212" spans="4:5" ht="13.5">
      <c r="D212">
        <v>14.16</v>
      </c>
      <c r="E212">
        <v>108.333</v>
      </c>
    </row>
    <row r="213" spans="4:5" ht="13.5">
      <c r="D213">
        <v>14.18</v>
      </c>
      <c r="E213">
        <v>125</v>
      </c>
    </row>
    <row r="214" spans="4:5" ht="13.5">
      <c r="D214">
        <v>14.2</v>
      </c>
      <c r="E214">
        <v>83.3333</v>
      </c>
    </row>
    <row r="215" spans="4:5" ht="13.5">
      <c r="D215">
        <v>14.22</v>
      </c>
      <c r="E215">
        <v>141.667</v>
      </c>
    </row>
    <row r="216" spans="4:5" ht="13.5">
      <c r="D216">
        <v>14.24</v>
      </c>
      <c r="E216">
        <v>125</v>
      </c>
    </row>
    <row r="217" spans="4:5" ht="13.5">
      <c r="D217">
        <v>14.26</v>
      </c>
      <c r="E217">
        <v>83.3333</v>
      </c>
    </row>
    <row r="218" spans="4:5" ht="13.5">
      <c r="D218">
        <v>14.28</v>
      </c>
      <c r="E218">
        <v>141.667</v>
      </c>
    </row>
    <row r="219" spans="4:5" ht="13.5">
      <c r="D219">
        <v>14.3</v>
      </c>
      <c r="E219">
        <v>133.333</v>
      </c>
    </row>
    <row r="220" spans="4:5" ht="13.5">
      <c r="D220">
        <v>14.32</v>
      </c>
      <c r="E220">
        <v>75</v>
      </c>
    </row>
    <row r="221" spans="4:5" ht="13.5">
      <c r="D221">
        <v>14.34</v>
      </c>
      <c r="E221">
        <v>125</v>
      </c>
    </row>
    <row r="222" spans="4:5" ht="13.5">
      <c r="D222">
        <v>14.36</v>
      </c>
      <c r="E222">
        <v>125</v>
      </c>
    </row>
    <row r="223" spans="4:5" ht="13.5">
      <c r="D223">
        <v>14.38</v>
      </c>
      <c r="E223">
        <v>100</v>
      </c>
    </row>
    <row r="224" spans="4:5" ht="13.5">
      <c r="D224">
        <v>14.4</v>
      </c>
      <c r="E224">
        <v>116.667</v>
      </c>
    </row>
    <row r="225" spans="4:5" ht="13.5">
      <c r="D225">
        <v>14.42</v>
      </c>
      <c r="E225">
        <v>125</v>
      </c>
    </row>
    <row r="226" spans="4:5" ht="13.5">
      <c r="D226">
        <v>14.44</v>
      </c>
      <c r="E226">
        <v>66.6667</v>
      </c>
    </row>
    <row r="227" spans="4:5" ht="13.5">
      <c r="D227">
        <v>14.46</v>
      </c>
      <c r="E227">
        <v>125</v>
      </c>
    </row>
    <row r="228" spans="4:5" ht="13.5">
      <c r="D228">
        <v>14.48</v>
      </c>
      <c r="E228">
        <v>108.333</v>
      </c>
    </row>
    <row r="229" spans="4:5" ht="13.5">
      <c r="D229">
        <v>14.5</v>
      </c>
      <c r="E229">
        <v>183.333</v>
      </c>
    </row>
    <row r="230" spans="4:5" ht="13.5">
      <c r="D230">
        <v>14.52</v>
      </c>
      <c r="E230">
        <v>133.333</v>
      </c>
    </row>
    <row r="231" spans="4:5" ht="13.5">
      <c r="D231">
        <v>14.54</v>
      </c>
      <c r="E231">
        <v>158.333</v>
      </c>
    </row>
    <row r="232" spans="4:5" ht="13.5">
      <c r="D232">
        <v>14.56</v>
      </c>
      <c r="E232">
        <v>141.667</v>
      </c>
    </row>
    <row r="233" spans="4:5" ht="13.5">
      <c r="D233">
        <v>14.58</v>
      </c>
      <c r="E233">
        <v>166.667</v>
      </c>
    </row>
    <row r="234" spans="4:5" ht="13.5">
      <c r="D234">
        <v>14.6</v>
      </c>
      <c r="E234">
        <v>175</v>
      </c>
    </row>
    <row r="235" spans="4:5" ht="13.5">
      <c r="D235">
        <v>14.62</v>
      </c>
      <c r="E235">
        <v>125</v>
      </c>
    </row>
    <row r="236" spans="4:5" ht="13.5">
      <c r="D236">
        <v>14.64</v>
      </c>
      <c r="E236">
        <v>83.3333</v>
      </c>
    </row>
    <row r="237" spans="4:5" ht="13.5">
      <c r="D237">
        <v>14.66</v>
      </c>
      <c r="E237">
        <v>100</v>
      </c>
    </row>
    <row r="238" spans="4:5" ht="13.5">
      <c r="D238">
        <v>14.68</v>
      </c>
      <c r="E238">
        <v>83.3333</v>
      </c>
    </row>
    <row r="239" spans="4:5" ht="13.5">
      <c r="D239">
        <v>14.7</v>
      </c>
      <c r="E239">
        <v>141.667</v>
      </c>
    </row>
    <row r="240" spans="4:5" ht="13.5">
      <c r="D240">
        <v>14.72</v>
      </c>
      <c r="E240">
        <v>108.333</v>
      </c>
    </row>
    <row r="241" spans="4:5" ht="13.5">
      <c r="D241">
        <v>14.74</v>
      </c>
      <c r="E241">
        <v>133.333</v>
      </c>
    </row>
    <row r="242" spans="4:5" ht="13.5">
      <c r="D242">
        <v>14.76</v>
      </c>
      <c r="E242">
        <v>108.333</v>
      </c>
    </row>
    <row r="243" spans="4:5" ht="13.5">
      <c r="D243">
        <v>14.78</v>
      </c>
      <c r="E243">
        <v>116.667</v>
      </c>
    </row>
    <row r="244" spans="4:5" ht="13.5">
      <c r="D244">
        <v>14.8</v>
      </c>
      <c r="E244">
        <v>108.333</v>
      </c>
    </row>
    <row r="245" spans="4:5" ht="13.5">
      <c r="D245">
        <v>14.82</v>
      </c>
      <c r="E245">
        <v>175</v>
      </c>
    </row>
    <row r="246" spans="4:5" ht="13.5">
      <c r="D246">
        <v>14.84</v>
      </c>
      <c r="E246">
        <v>100</v>
      </c>
    </row>
    <row r="247" spans="4:5" ht="13.5">
      <c r="D247">
        <v>14.86</v>
      </c>
      <c r="E247">
        <v>100</v>
      </c>
    </row>
    <row r="248" spans="4:5" ht="13.5">
      <c r="D248">
        <v>14.88</v>
      </c>
      <c r="E248">
        <v>91.6667</v>
      </c>
    </row>
    <row r="249" spans="4:5" ht="13.5">
      <c r="D249">
        <v>14.9</v>
      </c>
      <c r="E249">
        <v>116.667</v>
      </c>
    </row>
    <row r="250" spans="4:5" ht="13.5">
      <c r="D250">
        <v>14.92</v>
      </c>
      <c r="E250">
        <v>116.667</v>
      </c>
    </row>
    <row r="251" spans="4:5" ht="13.5">
      <c r="D251">
        <v>14.94</v>
      </c>
      <c r="E251">
        <v>116.667</v>
      </c>
    </row>
    <row r="252" spans="4:5" ht="13.5">
      <c r="D252">
        <v>14.96</v>
      </c>
      <c r="E252">
        <v>91.6667</v>
      </c>
    </row>
    <row r="253" spans="4:5" ht="13.5">
      <c r="D253">
        <v>14.98</v>
      </c>
      <c r="E253">
        <v>158.333</v>
      </c>
    </row>
    <row r="254" spans="4:5" ht="13.5">
      <c r="D254">
        <v>15</v>
      </c>
      <c r="E254">
        <v>125</v>
      </c>
    </row>
    <row r="255" spans="4:5" ht="13.5">
      <c r="D255">
        <v>15.02</v>
      </c>
      <c r="E255">
        <v>150</v>
      </c>
    </row>
    <row r="256" spans="4:5" ht="13.5">
      <c r="D256">
        <v>15.04</v>
      </c>
      <c r="E256">
        <v>108.333</v>
      </c>
    </row>
    <row r="257" spans="4:5" ht="13.5">
      <c r="D257">
        <v>15.06</v>
      </c>
      <c r="E257">
        <v>125</v>
      </c>
    </row>
    <row r="258" spans="4:5" ht="13.5">
      <c r="D258">
        <v>15.08</v>
      </c>
      <c r="E258">
        <v>116.667</v>
      </c>
    </row>
    <row r="259" spans="4:5" ht="13.5">
      <c r="D259">
        <v>15.1</v>
      </c>
      <c r="E259">
        <v>83.3333</v>
      </c>
    </row>
    <row r="260" spans="4:5" ht="13.5">
      <c r="D260">
        <v>15.12</v>
      </c>
      <c r="E260">
        <v>166.667</v>
      </c>
    </row>
    <row r="261" spans="4:5" ht="13.5">
      <c r="D261">
        <v>15.14</v>
      </c>
      <c r="E261">
        <v>141.667</v>
      </c>
    </row>
    <row r="262" spans="4:5" ht="13.5">
      <c r="D262">
        <v>15.16</v>
      </c>
      <c r="E262">
        <v>91.6667</v>
      </c>
    </row>
    <row r="263" spans="4:5" ht="13.5">
      <c r="D263">
        <v>15.18</v>
      </c>
      <c r="E263">
        <v>100</v>
      </c>
    </row>
    <row r="264" spans="4:5" ht="13.5">
      <c r="D264">
        <v>15.2</v>
      </c>
      <c r="E264">
        <v>100</v>
      </c>
    </row>
    <row r="265" spans="4:5" ht="13.5">
      <c r="D265">
        <v>15.22</v>
      </c>
      <c r="E265">
        <v>175</v>
      </c>
    </row>
    <row r="266" spans="4:5" ht="13.5">
      <c r="D266">
        <v>15.24</v>
      </c>
      <c r="E266">
        <v>33.3333</v>
      </c>
    </row>
    <row r="267" spans="4:5" ht="13.5">
      <c r="D267">
        <v>15.26</v>
      </c>
      <c r="E267">
        <v>83.3333</v>
      </c>
    </row>
    <row r="268" spans="4:5" ht="13.5">
      <c r="D268">
        <v>15.28</v>
      </c>
      <c r="E268">
        <v>133.333</v>
      </c>
    </row>
    <row r="269" spans="4:5" ht="13.5">
      <c r="D269">
        <v>15.3</v>
      </c>
      <c r="E269">
        <v>166.667</v>
      </c>
    </row>
    <row r="270" spans="4:5" ht="13.5">
      <c r="D270">
        <v>15.32</v>
      </c>
      <c r="E270">
        <v>116.667</v>
      </c>
    </row>
    <row r="271" spans="4:5" ht="13.5">
      <c r="D271">
        <v>15.34</v>
      </c>
      <c r="E271">
        <v>91.6667</v>
      </c>
    </row>
    <row r="272" spans="4:5" ht="13.5">
      <c r="D272">
        <v>15.36</v>
      </c>
      <c r="E272">
        <v>175</v>
      </c>
    </row>
    <row r="273" spans="4:5" ht="13.5">
      <c r="D273">
        <v>15.38</v>
      </c>
      <c r="E273">
        <v>141.667</v>
      </c>
    </row>
    <row r="274" spans="4:5" ht="13.5">
      <c r="D274">
        <v>15.4</v>
      </c>
      <c r="E274">
        <v>83.3333</v>
      </c>
    </row>
    <row r="275" spans="4:5" ht="13.5">
      <c r="D275">
        <v>15.42</v>
      </c>
      <c r="E275">
        <v>125</v>
      </c>
    </row>
    <row r="276" spans="4:5" ht="13.5">
      <c r="D276">
        <v>15.44</v>
      </c>
      <c r="E276">
        <v>91.6667</v>
      </c>
    </row>
    <row r="277" spans="4:5" ht="13.5">
      <c r="D277">
        <v>15.46</v>
      </c>
      <c r="E277">
        <v>158.333</v>
      </c>
    </row>
    <row r="278" spans="4:5" ht="13.5">
      <c r="D278">
        <v>15.48</v>
      </c>
      <c r="E278">
        <v>141.667</v>
      </c>
    </row>
    <row r="279" spans="4:5" ht="13.5">
      <c r="D279">
        <v>15.5</v>
      </c>
      <c r="E279">
        <v>116.667</v>
      </c>
    </row>
    <row r="280" spans="4:5" ht="13.5">
      <c r="D280">
        <v>15.52</v>
      </c>
      <c r="E280">
        <v>125</v>
      </c>
    </row>
    <row r="281" spans="4:5" ht="13.5">
      <c r="D281">
        <v>15.54</v>
      </c>
      <c r="E281">
        <v>116.667</v>
      </c>
    </row>
    <row r="282" spans="4:5" ht="13.5">
      <c r="D282">
        <v>15.56</v>
      </c>
      <c r="E282">
        <v>75</v>
      </c>
    </row>
    <row r="283" spans="4:5" ht="13.5">
      <c r="D283">
        <v>15.58</v>
      </c>
      <c r="E283">
        <v>116.667</v>
      </c>
    </row>
    <row r="284" spans="4:5" ht="13.5">
      <c r="D284">
        <v>15.6</v>
      </c>
      <c r="E284">
        <v>141.667</v>
      </c>
    </row>
    <row r="285" spans="4:5" ht="13.5">
      <c r="D285">
        <v>15.62</v>
      </c>
      <c r="E285">
        <v>100</v>
      </c>
    </row>
    <row r="286" spans="4:5" ht="13.5">
      <c r="D286">
        <v>15.64</v>
      </c>
      <c r="E286">
        <v>108.333</v>
      </c>
    </row>
    <row r="287" spans="4:5" ht="13.5">
      <c r="D287">
        <v>15.66</v>
      </c>
      <c r="E287">
        <v>141.667</v>
      </c>
    </row>
    <row r="288" spans="4:5" ht="13.5">
      <c r="D288">
        <v>15.68</v>
      </c>
      <c r="E288">
        <v>83.3333</v>
      </c>
    </row>
    <row r="289" spans="4:5" ht="13.5">
      <c r="D289">
        <v>15.7</v>
      </c>
      <c r="E289">
        <v>108.333</v>
      </c>
    </row>
    <row r="290" spans="4:5" ht="13.5">
      <c r="D290">
        <v>15.72</v>
      </c>
      <c r="E290">
        <v>83.3333</v>
      </c>
    </row>
    <row r="291" spans="4:5" ht="13.5">
      <c r="D291">
        <v>15.74</v>
      </c>
      <c r="E291">
        <v>83.3333</v>
      </c>
    </row>
    <row r="292" spans="4:5" ht="13.5">
      <c r="D292">
        <v>15.76</v>
      </c>
      <c r="E292">
        <v>116.667</v>
      </c>
    </row>
    <row r="293" spans="4:5" ht="13.5">
      <c r="D293">
        <v>15.78</v>
      </c>
      <c r="E293">
        <v>58.3333</v>
      </c>
    </row>
    <row r="294" spans="4:5" ht="13.5">
      <c r="D294">
        <v>15.8</v>
      </c>
      <c r="E294">
        <v>125</v>
      </c>
    </row>
    <row r="295" spans="4:5" ht="13.5">
      <c r="D295">
        <v>15.82</v>
      </c>
      <c r="E295">
        <v>125</v>
      </c>
    </row>
    <row r="296" spans="4:5" ht="13.5">
      <c r="D296">
        <v>15.84</v>
      </c>
      <c r="E296">
        <v>108.333</v>
      </c>
    </row>
    <row r="297" spans="4:5" ht="13.5">
      <c r="D297">
        <v>15.86</v>
      </c>
      <c r="E297">
        <v>83.3333</v>
      </c>
    </row>
    <row r="298" spans="4:5" ht="13.5">
      <c r="D298">
        <v>15.88</v>
      </c>
      <c r="E298">
        <v>200</v>
      </c>
    </row>
    <row r="299" spans="4:5" ht="13.5">
      <c r="D299">
        <v>15.9</v>
      </c>
      <c r="E299">
        <v>125</v>
      </c>
    </row>
    <row r="300" spans="4:5" ht="13.5">
      <c r="D300">
        <v>15.92</v>
      </c>
      <c r="E300">
        <v>100</v>
      </c>
    </row>
    <row r="301" spans="4:5" ht="13.5">
      <c r="D301">
        <v>15.94</v>
      </c>
      <c r="E301">
        <v>158.333</v>
      </c>
    </row>
    <row r="302" spans="4:5" ht="13.5">
      <c r="D302">
        <v>15.96</v>
      </c>
      <c r="E302">
        <v>158.333</v>
      </c>
    </row>
    <row r="303" spans="4:5" ht="13.5">
      <c r="D303">
        <v>15.98</v>
      </c>
      <c r="E303">
        <v>125</v>
      </c>
    </row>
    <row r="304" spans="4:5" ht="13.5">
      <c r="D304">
        <v>16</v>
      </c>
      <c r="E304">
        <v>50</v>
      </c>
    </row>
    <row r="305" spans="4:5" ht="13.5">
      <c r="D305">
        <v>16.02</v>
      </c>
      <c r="E305">
        <v>75</v>
      </c>
    </row>
    <row r="306" spans="4:5" ht="13.5">
      <c r="D306">
        <v>16.04</v>
      </c>
      <c r="E306">
        <v>116.667</v>
      </c>
    </row>
    <row r="307" spans="4:5" ht="13.5">
      <c r="D307">
        <v>16.06</v>
      </c>
      <c r="E307">
        <v>133.333</v>
      </c>
    </row>
    <row r="308" spans="4:5" ht="13.5">
      <c r="D308">
        <v>16.08</v>
      </c>
      <c r="E308">
        <v>100</v>
      </c>
    </row>
    <row r="309" spans="4:5" ht="13.5">
      <c r="D309">
        <v>16.1</v>
      </c>
      <c r="E309">
        <v>150</v>
      </c>
    </row>
    <row r="310" spans="4:5" ht="13.5">
      <c r="D310">
        <v>16.12</v>
      </c>
      <c r="E310">
        <v>116.667</v>
      </c>
    </row>
    <row r="311" spans="4:5" ht="13.5">
      <c r="D311">
        <v>16.14</v>
      </c>
      <c r="E311">
        <v>133.333</v>
      </c>
    </row>
    <row r="312" spans="4:5" ht="13.5">
      <c r="D312">
        <v>16.16</v>
      </c>
      <c r="E312">
        <v>100</v>
      </c>
    </row>
    <row r="313" spans="4:5" ht="13.5">
      <c r="D313">
        <v>16.18</v>
      </c>
      <c r="E313">
        <v>133.333</v>
      </c>
    </row>
    <row r="314" spans="4:5" ht="13.5">
      <c r="D314">
        <v>16.2</v>
      </c>
      <c r="E314">
        <v>91.6667</v>
      </c>
    </row>
    <row r="315" spans="4:5" ht="13.5">
      <c r="D315">
        <v>16.22</v>
      </c>
      <c r="E315">
        <v>83.3333</v>
      </c>
    </row>
    <row r="316" spans="4:5" ht="13.5">
      <c r="D316">
        <v>16.24</v>
      </c>
      <c r="E316">
        <v>141.667</v>
      </c>
    </row>
    <row r="317" spans="4:5" ht="13.5">
      <c r="D317">
        <v>16.26</v>
      </c>
      <c r="E317">
        <v>100</v>
      </c>
    </row>
    <row r="318" spans="4:5" ht="13.5">
      <c r="D318">
        <v>16.28</v>
      </c>
      <c r="E318">
        <v>116.667</v>
      </c>
    </row>
    <row r="319" spans="4:5" ht="13.5">
      <c r="D319">
        <v>16.3</v>
      </c>
      <c r="E319">
        <v>100</v>
      </c>
    </row>
    <row r="320" spans="4:5" ht="13.5">
      <c r="D320">
        <v>16.32</v>
      </c>
      <c r="E320">
        <v>133.333</v>
      </c>
    </row>
    <row r="321" spans="4:5" ht="13.5">
      <c r="D321">
        <v>16.34</v>
      </c>
      <c r="E321">
        <v>158.333</v>
      </c>
    </row>
    <row r="322" spans="4:5" ht="13.5">
      <c r="D322">
        <v>16.36</v>
      </c>
      <c r="E322">
        <v>91.6667</v>
      </c>
    </row>
    <row r="323" spans="4:5" ht="13.5">
      <c r="D323">
        <v>16.38</v>
      </c>
      <c r="E323">
        <v>133.333</v>
      </c>
    </row>
    <row r="324" spans="4:5" ht="13.5">
      <c r="D324">
        <v>16.4</v>
      </c>
      <c r="E324">
        <v>108.333</v>
      </c>
    </row>
    <row r="325" spans="4:5" ht="13.5">
      <c r="D325">
        <v>16.42</v>
      </c>
      <c r="E325">
        <v>75</v>
      </c>
    </row>
    <row r="326" spans="4:5" ht="13.5">
      <c r="D326">
        <v>16.44</v>
      </c>
      <c r="E326">
        <v>50</v>
      </c>
    </row>
    <row r="327" spans="4:5" ht="13.5">
      <c r="D327">
        <v>16.46</v>
      </c>
      <c r="E327">
        <v>125</v>
      </c>
    </row>
    <row r="328" spans="4:5" ht="13.5">
      <c r="D328">
        <v>16.48</v>
      </c>
      <c r="E328">
        <v>100</v>
      </c>
    </row>
    <row r="329" spans="4:5" ht="13.5">
      <c r="D329">
        <v>16.5</v>
      </c>
      <c r="E329">
        <v>116.667</v>
      </c>
    </row>
    <row r="330" spans="4:5" ht="13.5">
      <c r="D330">
        <v>16.52</v>
      </c>
      <c r="E330">
        <v>66.6667</v>
      </c>
    </row>
    <row r="331" spans="4:5" ht="13.5">
      <c r="D331">
        <v>16.54</v>
      </c>
      <c r="E331">
        <v>125</v>
      </c>
    </row>
    <row r="332" spans="4:5" ht="13.5">
      <c r="D332">
        <v>16.56</v>
      </c>
      <c r="E332">
        <v>133.333</v>
      </c>
    </row>
    <row r="333" spans="4:5" ht="13.5">
      <c r="D333">
        <v>16.58</v>
      </c>
      <c r="E333">
        <v>91.6667</v>
      </c>
    </row>
    <row r="334" spans="4:5" ht="13.5">
      <c r="D334">
        <v>16.6</v>
      </c>
      <c r="E334">
        <v>91.6667</v>
      </c>
    </row>
    <row r="335" spans="4:5" ht="13.5">
      <c r="D335">
        <v>16.62</v>
      </c>
      <c r="E335">
        <v>100</v>
      </c>
    </row>
    <row r="336" spans="4:5" ht="13.5">
      <c r="D336">
        <v>16.64</v>
      </c>
      <c r="E336">
        <v>108.333</v>
      </c>
    </row>
    <row r="337" spans="4:5" ht="13.5">
      <c r="D337">
        <v>16.66</v>
      </c>
      <c r="E337">
        <v>133.333</v>
      </c>
    </row>
    <row r="338" spans="4:5" ht="13.5">
      <c r="D338">
        <v>16.68</v>
      </c>
      <c r="E338">
        <v>83.3333</v>
      </c>
    </row>
    <row r="339" spans="4:5" ht="13.5">
      <c r="D339">
        <v>16.7</v>
      </c>
      <c r="E339">
        <v>108.333</v>
      </c>
    </row>
    <row r="340" spans="4:5" ht="13.5">
      <c r="D340">
        <v>16.72</v>
      </c>
      <c r="E340">
        <v>125</v>
      </c>
    </row>
    <row r="341" spans="4:5" ht="13.5">
      <c r="D341">
        <v>16.74</v>
      </c>
      <c r="E341">
        <v>91.6667</v>
      </c>
    </row>
    <row r="342" spans="4:5" ht="13.5">
      <c r="D342">
        <v>16.76</v>
      </c>
      <c r="E342">
        <v>66.6667</v>
      </c>
    </row>
    <row r="343" spans="4:5" ht="13.5">
      <c r="D343">
        <v>16.78</v>
      </c>
      <c r="E343">
        <v>66.6667</v>
      </c>
    </row>
    <row r="344" spans="4:5" ht="13.5">
      <c r="D344">
        <v>16.8</v>
      </c>
      <c r="E344">
        <v>116.667</v>
      </c>
    </row>
    <row r="345" spans="4:5" ht="13.5">
      <c r="D345">
        <v>16.82</v>
      </c>
      <c r="E345">
        <v>141.667</v>
      </c>
    </row>
    <row r="346" spans="4:5" ht="13.5">
      <c r="D346">
        <v>16.84</v>
      </c>
      <c r="E346">
        <v>116.667</v>
      </c>
    </row>
    <row r="347" spans="4:5" ht="13.5">
      <c r="D347">
        <v>16.86</v>
      </c>
      <c r="E347">
        <v>125</v>
      </c>
    </row>
    <row r="348" spans="4:5" ht="13.5">
      <c r="D348">
        <v>16.88</v>
      </c>
      <c r="E348">
        <v>116.667</v>
      </c>
    </row>
    <row r="349" spans="4:5" ht="13.5">
      <c r="D349">
        <v>16.9</v>
      </c>
      <c r="E349">
        <v>108.333</v>
      </c>
    </row>
    <row r="350" spans="4:5" ht="13.5">
      <c r="D350">
        <v>16.92</v>
      </c>
      <c r="E350">
        <v>116.667</v>
      </c>
    </row>
    <row r="351" spans="4:5" ht="13.5">
      <c r="D351">
        <v>16.94</v>
      </c>
      <c r="E351">
        <v>108.333</v>
      </c>
    </row>
    <row r="352" spans="4:5" ht="13.5">
      <c r="D352">
        <v>16.96</v>
      </c>
      <c r="E352">
        <v>141.667</v>
      </c>
    </row>
    <row r="353" spans="4:5" ht="13.5">
      <c r="D353">
        <v>16.98</v>
      </c>
      <c r="E353">
        <v>91.6667</v>
      </c>
    </row>
    <row r="354" spans="4:5" ht="13.5">
      <c r="D354">
        <v>17</v>
      </c>
      <c r="E354">
        <v>50</v>
      </c>
    </row>
    <row r="355" spans="4:5" ht="13.5">
      <c r="D355">
        <v>17.02</v>
      </c>
      <c r="E355">
        <v>150</v>
      </c>
    </row>
    <row r="356" spans="4:5" ht="13.5">
      <c r="D356">
        <v>17.04</v>
      </c>
      <c r="E356">
        <v>158.333</v>
      </c>
    </row>
    <row r="357" spans="4:5" ht="13.5">
      <c r="D357">
        <v>17.06</v>
      </c>
      <c r="E357">
        <v>91.6667</v>
      </c>
    </row>
    <row r="358" spans="4:5" ht="13.5">
      <c r="D358">
        <v>17.08</v>
      </c>
      <c r="E358">
        <v>100</v>
      </c>
    </row>
    <row r="359" spans="4:5" ht="13.5">
      <c r="D359">
        <v>17.1</v>
      </c>
      <c r="E359">
        <v>91.6667</v>
      </c>
    </row>
    <row r="360" spans="4:5" ht="13.5">
      <c r="D360">
        <v>17.12</v>
      </c>
      <c r="E360">
        <v>141.667</v>
      </c>
    </row>
    <row r="361" spans="4:5" ht="13.5">
      <c r="D361">
        <v>17.14</v>
      </c>
      <c r="E361">
        <v>141.667</v>
      </c>
    </row>
    <row r="362" spans="4:5" ht="13.5">
      <c r="D362">
        <v>17.16</v>
      </c>
      <c r="E362">
        <v>91.6667</v>
      </c>
    </row>
    <row r="363" spans="4:5" ht="13.5">
      <c r="D363">
        <v>17.18</v>
      </c>
      <c r="E363">
        <v>108.333</v>
      </c>
    </row>
    <row r="364" spans="4:5" ht="13.5">
      <c r="D364">
        <v>17.2</v>
      </c>
      <c r="E364">
        <v>133.333</v>
      </c>
    </row>
    <row r="365" spans="4:5" ht="13.5">
      <c r="D365">
        <v>17.22</v>
      </c>
      <c r="E365">
        <v>108.333</v>
      </c>
    </row>
    <row r="366" spans="4:5" ht="13.5">
      <c r="D366">
        <v>17.24</v>
      </c>
      <c r="E366">
        <v>108.333</v>
      </c>
    </row>
    <row r="367" spans="4:5" ht="13.5">
      <c r="D367">
        <v>17.26</v>
      </c>
      <c r="E367">
        <v>66.6667</v>
      </c>
    </row>
    <row r="368" spans="4:5" ht="13.5">
      <c r="D368">
        <v>17.28</v>
      </c>
      <c r="E368">
        <v>75</v>
      </c>
    </row>
    <row r="369" spans="4:5" ht="13.5">
      <c r="D369">
        <v>17.3</v>
      </c>
      <c r="E369">
        <v>150</v>
      </c>
    </row>
    <row r="370" spans="4:5" ht="13.5">
      <c r="D370">
        <v>17.32</v>
      </c>
      <c r="E370">
        <v>100</v>
      </c>
    </row>
    <row r="371" spans="4:5" ht="13.5">
      <c r="D371">
        <v>17.34</v>
      </c>
      <c r="E371">
        <v>125</v>
      </c>
    </row>
    <row r="372" spans="4:5" ht="13.5">
      <c r="D372">
        <v>17.36</v>
      </c>
      <c r="E372">
        <v>100</v>
      </c>
    </row>
    <row r="373" spans="4:5" ht="13.5">
      <c r="D373">
        <v>17.38</v>
      </c>
      <c r="E373">
        <v>100</v>
      </c>
    </row>
    <row r="374" spans="4:5" ht="13.5">
      <c r="D374">
        <v>17.4</v>
      </c>
      <c r="E374">
        <v>83.3333</v>
      </c>
    </row>
    <row r="375" spans="4:5" ht="13.5">
      <c r="D375">
        <v>17.42</v>
      </c>
      <c r="E375">
        <v>116.667</v>
      </c>
    </row>
    <row r="376" spans="4:5" ht="13.5">
      <c r="D376">
        <v>17.44</v>
      </c>
      <c r="E376">
        <v>100</v>
      </c>
    </row>
    <row r="377" spans="4:5" ht="13.5">
      <c r="D377">
        <v>17.46</v>
      </c>
      <c r="E377">
        <v>100</v>
      </c>
    </row>
    <row r="378" spans="4:5" ht="13.5">
      <c r="D378">
        <v>17.48</v>
      </c>
      <c r="E378">
        <v>150</v>
      </c>
    </row>
    <row r="379" spans="4:5" ht="13.5">
      <c r="D379">
        <v>17.5</v>
      </c>
      <c r="E379">
        <v>108.333</v>
      </c>
    </row>
    <row r="380" spans="4:5" ht="13.5">
      <c r="D380">
        <v>17.52</v>
      </c>
      <c r="E380">
        <v>141.667</v>
      </c>
    </row>
    <row r="381" spans="4:5" ht="13.5">
      <c r="D381">
        <v>17.54</v>
      </c>
      <c r="E381">
        <v>133.333</v>
      </c>
    </row>
    <row r="382" spans="4:5" ht="13.5">
      <c r="D382">
        <v>17.56</v>
      </c>
      <c r="E382">
        <v>100</v>
      </c>
    </row>
    <row r="383" spans="4:5" ht="13.5">
      <c r="D383">
        <v>17.58</v>
      </c>
      <c r="E383">
        <v>141.667</v>
      </c>
    </row>
    <row r="384" spans="4:5" ht="13.5">
      <c r="D384">
        <v>17.6</v>
      </c>
      <c r="E384">
        <v>116.667</v>
      </c>
    </row>
    <row r="385" spans="4:5" ht="13.5">
      <c r="D385">
        <v>17.62</v>
      </c>
      <c r="E385">
        <v>133.333</v>
      </c>
    </row>
    <row r="386" spans="4:5" ht="13.5">
      <c r="D386">
        <v>17.64</v>
      </c>
      <c r="E386">
        <v>75</v>
      </c>
    </row>
    <row r="387" spans="4:5" ht="13.5">
      <c r="D387">
        <v>17.66</v>
      </c>
      <c r="E387">
        <v>116.667</v>
      </c>
    </row>
    <row r="388" spans="4:5" ht="13.5">
      <c r="D388">
        <v>17.68</v>
      </c>
      <c r="E388">
        <v>158.333</v>
      </c>
    </row>
    <row r="389" spans="4:5" ht="13.5">
      <c r="D389">
        <v>17.7</v>
      </c>
      <c r="E389">
        <v>183.333</v>
      </c>
    </row>
    <row r="390" spans="4:5" ht="13.5">
      <c r="D390">
        <v>17.72</v>
      </c>
      <c r="E390">
        <v>100</v>
      </c>
    </row>
    <row r="391" spans="4:5" ht="13.5">
      <c r="D391">
        <v>17.74</v>
      </c>
      <c r="E391">
        <v>75</v>
      </c>
    </row>
    <row r="392" spans="4:5" ht="13.5">
      <c r="D392">
        <v>17.76</v>
      </c>
      <c r="E392">
        <v>133.333</v>
      </c>
    </row>
    <row r="393" spans="4:5" ht="13.5">
      <c r="D393">
        <v>17.78</v>
      </c>
      <c r="E393">
        <v>116.667</v>
      </c>
    </row>
    <row r="394" spans="4:5" ht="13.5">
      <c r="D394">
        <v>17.8</v>
      </c>
      <c r="E394">
        <v>91.6667</v>
      </c>
    </row>
    <row r="395" spans="4:5" ht="13.5">
      <c r="D395">
        <v>17.82</v>
      </c>
      <c r="E395">
        <v>91.6667</v>
      </c>
    </row>
    <row r="396" spans="4:5" ht="13.5">
      <c r="D396">
        <v>17.84</v>
      </c>
      <c r="E396">
        <v>108.333</v>
      </c>
    </row>
    <row r="397" spans="4:5" ht="13.5">
      <c r="D397">
        <v>17.86</v>
      </c>
      <c r="E397">
        <v>75</v>
      </c>
    </row>
    <row r="398" spans="4:5" ht="13.5">
      <c r="D398">
        <v>17.88</v>
      </c>
      <c r="E398">
        <v>100</v>
      </c>
    </row>
    <row r="399" spans="4:5" ht="13.5">
      <c r="D399">
        <v>17.9</v>
      </c>
      <c r="E399">
        <v>66.6667</v>
      </c>
    </row>
    <row r="400" spans="4:5" ht="13.5">
      <c r="D400">
        <v>17.92</v>
      </c>
      <c r="E400">
        <v>83.3333</v>
      </c>
    </row>
    <row r="401" spans="4:5" ht="13.5">
      <c r="D401">
        <v>17.94</v>
      </c>
      <c r="E401">
        <v>141.667</v>
      </c>
    </row>
    <row r="402" spans="4:5" ht="13.5">
      <c r="D402">
        <v>17.96</v>
      </c>
      <c r="E402">
        <v>108.333</v>
      </c>
    </row>
    <row r="403" spans="4:5" ht="13.5">
      <c r="D403">
        <v>17.98</v>
      </c>
      <c r="E403">
        <v>83.3333</v>
      </c>
    </row>
    <row r="404" spans="4:5" ht="13.5">
      <c r="D404">
        <v>18</v>
      </c>
      <c r="E404">
        <v>58.3333</v>
      </c>
    </row>
    <row r="405" spans="4:5" ht="13.5">
      <c r="D405">
        <v>18.02</v>
      </c>
      <c r="E405">
        <v>66.6667</v>
      </c>
    </row>
    <row r="406" spans="4:5" ht="13.5">
      <c r="D406">
        <v>18.04</v>
      </c>
      <c r="E406">
        <v>100</v>
      </c>
    </row>
    <row r="407" spans="4:5" ht="13.5">
      <c r="D407">
        <v>18.06</v>
      </c>
      <c r="E407">
        <v>91.6667</v>
      </c>
    </row>
    <row r="408" spans="4:5" ht="13.5">
      <c r="D408">
        <v>18.08</v>
      </c>
      <c r="E408">
        <v>83.3333</v>
      </c>
    </row>
    <row r="409" spans="4:5" ht="13.5">
      <c r="D409">
        <v>18.1</v>
      </c>
      <c r="E409">
        <v>83.3333</v>
      </c>
    </row>
    <row r="410" spans="4:5" ht="13.5">
      <c r="D410">
        <v>18.12</v>
      </c>
      <c r="E410">
        <v>75</v>
      </c>
    </row>
    <row r="411" spans="4:5" ht="13.5">
      <c r="D411">
        <v>18.14</v>
      </c>
      <c r="E411">
        <v>116.667</v>
      </c>
    </row>
    <row r="412" spans="4:5" ht="13.5">
      <c r="D412">
        <v>18.16</v>
      </c>
      <c r="E412">
        <v>108.333</v>
      </c>
    </row>
    <row r="413" spans="4:5" ht="13.5">
      <c r="D413">
        <v>18.18</v>
      </c>
      <c r="E413">
        <v>91.6667</v>
      </c>
    </row>
    <row r="414" spans="4:5" ht="13.5">
      <c r="D414">
        <v>18.2</v>
      </c>
      <c r="E414">
        <v>50</v>
      </c>
    </row>
    <row r="415" spans="4:5" ht="13.5">
      <c r="D415">
        <v>18.22</v>
      </c>
      <c r="E415">
        <v>100</v>
      </c>
    </row>
    <row r="416" spans="4:5" ht="13.5">
      <c r="D416">
        <v>18.24</v>
      </c>
      <c r="E416">
        <v>108.333</v>
      </c>
    </row>
    <row r="417" spans="4:5" ht="13.5">
      <c r="D417">
        <v>18.26</v>
      </c>
      <c r="E417">
        <v>75</v>
      </c>
    </row>
    <row r="418" spans="4:5" ht="13.5">
      <c r="D418">
        <v>18.28</v>
      </c>
      <c r="E418">
        <v>75</v>
      </c>
    </row>
    <row r="419" spans="4:5" ht="13.5">
      <c r="D419">
        <v>18.3</v>
      </c>
      <c r="E419">
        <v>141.667</v>
      </c>
    </row>
    <row r="420" spans="4:5" ht="13.5">
      <c r="D420">
        <v>18.32</v>
      </c>
      <c r="E420">
        <v>100</v>
      </c>
    </row>
    <row r="421" spans="4:5" ht="13.5">
      <c r="D421">
        <v>18.34</v>
      </c>
      <c r="E421">
        <v>125</v>
      </c>
    </row>
    <row r="422" spans="4:5" ht="13.5">
      <c r="D422">
        <v>18.36</v>
      </c>
      <c r="E422">
        <v>100</v>
      </c>
    </row>
    <row r="423" spans="4:5" ht="13.5">
      <c r="D423">
        <v>18.38</v>
      </c>
      <c r="E423">
        <v>58.3333</v>
      </c>
    </row>
    <row r="424" spans="4:5" ht="13.5">
      <c r="D424">
        <v>18.4</v>
      </c>
      <c r="E424">
        <v>141.667</v>
      </c>
    </row>
    <row r="425" spans="4:5" ht="13.5">
      <c r="D425">
        <v>18.42</v>
      </c>
      <c r="E425">
        <v>33.3333</v>
      </c>
    </row>
    <row r="426" spans="4:5" ht="13.5">
      <c r="D426">
        <v>18.44</v>
      </c>
      <c r="E426">
        <v>66.6667</v>
      </c>
    </row>
    <row r="427" spans="4:5" ht="13.5">
      <c r="D427">
        <v>18.46</v>
      </c>
      <c r="E427">
        <v>66.6667</v>
      </c>
    </row>
    <row r="428" spans="4:5" ht="13.5">
      <c r="D428">
        <v>18.48</v>
      </c>
      <c r="E428">
        <v>58.3333</v>
      </c>
    </row>
    <row r="429" spans="4:5" ht="13.5">
      <c r="D429">
        <v>18.5</v>
      </c>
      <c r="E429">
        <v>66.6667</v>
      </c>
    </row>
    <row r="430" spans="4:5" ht="13.5">
      <c r="D430">
        <v>18.52</v>
      </c>
      <c r="E430">
        <v>108.333</v>
      </c>
    </row>
    <row r="431" spans="4:5" ht="13.5">
      <c r="D431">
        <v>18.54</v>
      </c>
      <c r="E431">
        <v>58.3333</v>
      </c>
    </row>
    <row r="432" spans="4:5" ht="13.5">
      <c r="D432">
        <v>18.56</v>
      </c>
      <c r="E432">
        <v>91.6667</v>
      </c>
    </row>
    <row r="433" spans="4:5" ht="13.5">
      <c r="D433">
        <v>18.58</v>
      </c>
      <c r="E433">
        <v>83.3333</v>
      </c>
    </row>
    <row r="434" spans="4:5" ht="13.5">
      <c r="D434">
        <v>18.6</v>
      </c>
      <c r="E434">
        <v>75</v>
      </c>
    </row>
    <row r="435" spans="4:5" ht="13.5">
      <c r="D435">
        <v>18.62</v>
      </c>
      <c r="E435">
        <v>75</v>
      </c>
    </row>
    <row r="436" spans="4:5" ht="13.5">
      <c r="D436">
        <v>18.64</v>
      </c>
      <c r="E436">
        <v>116.667</v>
      </c>
    </row>
    <row r="437" spans="4:5" ht="13.5">
      <c r="D437">
        <v>18.66</v>
      </c>
      <c r="E437">
        <v>100</v>
      </c>
    </row>
    <row r="438" spans="4:5" ht="13.5">
      <c r="D438">
        <v>18.68</v>
      </c>
      <c r="E438">
        <v>75</v>
      </c>
    </row>
    <row r="439" spans="4:5" ht="13.5">
      <c r="D439">
        <v>18.7</v>
      </c>
      <c r="E439">
        <v>100</v>
      </c>
    </row>
    <row r="440" spans="4:5" ht="13.5">
      <c r="D440">
        <v>18.72</v>
      </c>
      <c r="E440">
        <v>91.6667</v>
      </c>
    </row>
    <row r="441" spans="4:5" ht="13.5">
      <c r="D441">
        <v>18.74</v>
      </c>
      <c r="E441">
        <v>108.333</v>
      </c>
    </row>
    <row r="442" spans="4:5" ht="13.5">
      <c r="D442">
        <v>18.76</v>
      </c>
      <c r="E442">
        <v>91.6667</v>
      </c>
    </row>
    <row r="443" spans="4:5" ht="13.5">
      <c r="D443">
        <v>18.78</v>
      </c>
      <c r="E443">
        <v>75</v>
      </c>
    </row>
    <row r="444" spans="4:5" ht="13.5">
      <c r="D444">
        <v>18.8</v>
      </c>
      <c r="E444">
        <v>125</v>
      </c>
    </row>
    <row r="445" spans="4:5" ht="13.5">
      <c r="D445">
        <v>18.82</v>
      </c>
      <c r="E445">
        <v>116.667</v>
      </c>
    </row>
    <row r="446" spans="4:5" ht="13.5">
      <c r="D446">
        <v>18.84</v>
      </c>
      <c r="E446">
        <v>125</v>
      </c>
    </row>
    <row r="447" spans="4:5" ht="13.5">
      <c r="D447">
        <v>18.86</v>
      </c>
      <c r="E447">
        <v>83.3333</v>
      </c>
    </row>
    <row r="448" spans="4:5" ht="13.5">
      <c r="D448">
        <v>18.88</v>
      </c>
      <c r="E448">
        <v>150</v>
      </c>
    </row>
    <row r="449" spans="4:5" ht="13.5">
      <c r="D449">
        <v>18.9</v>
      </c>
      <c r="E449">
        <v>91.6667</v>
      </c>
    </row>
    <row r="450" spans="4:5" ht="13.5">
      <c r="D450">
        <v>18.92</v>
      </c>
      <c r="E450">
        <v>116.667</v>
      </c>
    </row>
    <row r="451" spans="4:5" ht="13.5">
      <c r="D451">
        <v>18.94</v>
      </c>
      <c r="E451">
        <v>191.667</v>
      </c>
    </row>
    <row r="452" spans="4:5" ht="13.5">
      <c r="D452">
        <v>18.96</v>
      </c>
      <c r="E452">
        <v>133.333</v>
      </c>
    </row>
    <row r="453" spans="4:5" ht="13.5">
      <c r="D453">
        <v>18.98</v>
      </c>
      <c r="E453">
        <v>108.333</v>
      </c>
    </row>
    <row r="454" spans="4:5" ht="13.5">
      <c r="D454">
        <v>19</v>
      </c>
      <c r="E454">
        <v>125</v>
      </c>
    </row>
    <row r="455" spans="4:5" ht="13.5">
      <c r="D455">
        <v>19.02</v>
      </c>
      <c r="E455">
        <v>225</v>
      </c>
    </row>
    <row r="456" spans="4:5" ht="13.5">
      <c r="D456">
        <v>19.04</v>
      </c>
      <c r="E456">
        <v>225</v>
      </c>
    </row>
    <row r="457" spans="4:5" ht="13.5">
      <c r="D457">
        <v>19.06</v>
      </c>
      <c r="E457">
        <v>141.667</v>
      </c>
    </row>
    <row r="458" spans="4:5" ht="13.5">
      <c r="D458">
        <v>19.08</v>
      </c>
      <c r="E458">
        <v>275</v>
      </c>
    </row>
    <row r="459" spans="4:5" ht="13.5">
      <c r="D459">
        <v>19.1</v>
      </c>
      <c r="E459">
        <v>233.333</v>
      </c>
    </row>
    <row r="460" spans="4:5" ht="13.5">
      <c r="D460">
        <v>19.12</v>
      </c>
      <c r="E460">
        <v>291.667</v>
      </c>
    </row>
    <row r="461" spans="4:5" ht="13.5">
      <c r="D461">
        <v>19.14</v>
      </c>
      <c r="E461">
        <v>375</v>
      </c>
    </row>
    <row r="462" spans="4:5" ht="13.5">
      <c r="D462">
        <v>19.16</v>
      </c>
      <c r="E462">
        <v>425</v>
      </c>
    </row>
    <row r="463" spans="4:5" ht="13.5">
      <c r="D463">
        <v>19.18</v>
      </c>
      <c r="E463">
        <v>550</v>
      </c>
    </row>
    <row r="464" spans="4:5" ht="13.5">
      <c r="D464">
        <v>19.2</v>
      </c>
      <c r="E464">
        <v>575</v>
      </c>
    </row>
    <row r="465" spans="4:5" ht="13.5">
      <c r="D465">
        <v>19.22</v>
      </c>
      <c r="E465">
        <v>816.667</v>
      </c>
    </row>
    <row r="466" spans="4:5" ht="13.5">
      <c r="D466">
        <v>19.24</v>
      </c>
      <c r="E466">
        <v>1000</v>
      </c>
    </row>
    <row r="467" spans="4:5" ht="13.5">
      <c r="D467">
        <v>19.26</v>
      </c>
      <c r="E467">
        <v>1133.33</v>
      </c>
    </row>
    <row r="468" spans="4:5" ht="13.5">
      <c r="D468">
        <v>19.28</v>
      </c>
      <c r="E468">
        <v>1625</v>
      </c>
    </row>
    <row r="469" spans="4:5" ht="13.5">
      <c r="D469">
        <v>19.3</v>
      </c>
      <c r="E469">
        <v>2041.67</v>
      </c>
    </row>
    <row r="470" spans="4:5" ht="13.5">
      <c r="D470">
        <v>19.32</v>
      </c>
      <c r="E470">
        <v>2641.67</v>
      </c>
    </row>
    <row r="471" spans="4:5" ht="13.5">
      <c r="D471">
        <v>19.34</v>
      </c>
      <c r="E471">
        <v>3150</v>
      </c>
    </row>
    <row r="472" spans="4:5" ht="13.5">
      <c r="D472">
        <v>19.36</v>
      </c>
      <c r="E472">
        <v>3050</v>
      </c>
    </row>
    <row r="473" spans="4:5" ht="13.5">
      <c r="D473">
        <v>19.38</v>
      </c>
      <c r="E473">
        <v>2858.33</v>
      </c>
    </row>
    <row r="474" spans="4:5" ht="13.5">
      <c r="D474">
        <v>19.4</v>
      </c>
      <c r="E474">
        <v>2258.33</v>
      </c>
    </row>
    <row r="475" spans="4:5" ht="13.5">
      <c r="D475">
        <v>19.42</v>
      </c>
      <c r="E475">
        <v>1800</v>
      </c>
    </row>
    <row r="476" spans="4:5" ht="13.5">
      <c r="D476">
        <v>19.44</v>
      </c>
      <c r="E476">
        <v>1383.33</v>
      </c>
    </row>
    <row r="477" spans="4:5" ht="13.5">
      <c r="D477">
        <v>19.46</v>
      </c>
      <c r="E477">
        <v>783.333</v>
      </c>
    </row>
    <row r="478" spans="4:5" ht="13.5">
      <c r="D478">
        <v>19.48</v>
      </c>
      <c r="E478">
        <v>433.333</v>
      </c>
    </row>
    <row r="479" spans="4:5" ht="13.5">
      <c r="D479">
        <v>19.5</v>
      </c>
      <c r="E479">
        <v>275</v>
      </c>
    </row>
    <row r="480" spans="4:5" ht="13.5">
      <c r="D480">
        <v>19.52</v>
      </c>
      <c r="E480">
        <v>208.333</v>
      </c>
    </row>
    <row r="481" spans="4:5" ht="13.5">
      <c r="D481">
        <v>19.54</v>
      </c>
      <c r="E481">
        <v>291.667</v>
      </c>
    </row>
    <row r="482" spans="4:5" ht="13.5">
      <c r="D482">
        <v>19.56</v>
      </c>
      <c r="E482">
        <v>166.667</v>
      </c>
    </row>
    <row r="483" spans="4:5" ht="13.5">
      <c r="D483">
        <v>19.58</v>
      </c>
      <c r="E483">
        <v>116.667</v>
      </c>
    </row>
    <row r="484" spans="4:5" ht="13.5">
      <c r="D484">
        <v>19.6</v>
      </c>
      <c r="E484">
        <v>116.667</v>
      </c>
    </row>
    <row r="485" spans="4:5" ht="13.5">
      <c r="D485">
        <v>19.62</v>
      </c>
      <c r="E485">
        <v>183.333</v>
      </c>
    </row>
    <row r="486" spans="4:5" ht="13.5">
      <c r="D486">
        <v>19.64</v>
      </c>
      <c r="E486">
        <v>158.333</v>
      </c>
    </row>
    <row r="487" spans="4:5" ht="13.5">
      <c r="D487">
        <v>19.66</v>
      </c>
      <c r="E487">
        <v>150</v>
      </c>
    </row>
    <row r="488" spans="4:5" ht="13.5">
      <c r="D488">
        <v>19.68</v>
      </c>
      <c r="E488">
        <v>100</v>
      </c>
    </row>
    <row r="489" spans="4:5" ht="13.5">
      <c r="D489">
        <v>19.7</v>
      </c>
      <c r="E489">
        <v>116.667</v>
      </c>
    </row>
    <row r="490" spans="4:5" ht="13.5">
      <c r="D490">
        <v>19.72</v>
      </c>
      <c r="E490">
        <v>75</v>
      </c>
    </row>
    <row r="491" spans="4:5" ht="13.5">
      <c r="D491">
        <v>19.74</v>
      </c>
      <c r="E491">
        <v>50</v>
      </c>
    </row>
    <row r="492" spans="4:5" ht="13.5">
      <c r="D492">
        <v>19.76</v>
      </c>
      <c r="E492">
        <v>166.667</v>
      </c>
    </row>
    <row r="493" spans="4:5" ht="13.5">
      <c r="D493">
        <v>19.78</v>
      </c>
      <c r="E493">
        <v>83.3333</v>
      </c>
    </row>
    <row r="494" spans="4:5" ht="13.5">
      <c r="D494">
        <v>19.8</v>
      </c>
      <c r="E494">
        <v>108.333</v>
      </c>
    </row>
    <row r="495" spans="4:5" ht="13.5">
      <c r="D495">
        <v>19.82</v>
      </c>
      <c r="E495">
        <v>83.3333</v>
      </c>
    </row>
    <row r="496" spans="4:5" ht="13.5">
      <c r="D496">
        <v>19.84</v>
      </c>
      <c r="E496">
        <v>108.333</v>
      </c>
    </row>
    <row r="497" spans="4:5" ht="13.5">
      <c r="D497">
        <v>19.86</v>
      </c>
      <c r="E497">
        <v>141.667</v>
      </c>
    </row>
    <row r="498" spans="4:5" ht="13.5">
      <c r="D498">
        <v>19.88</v>
      </c>
      <c r="E498">
        <v>100</v>
      </c>
    </row>
    <row r="499" spans="4:5" ht="13.5">
      <c r="D499">
        <v>19.9</v>
      </c>
      <c r="E499">
        <v>41.6667</v>
      </c>
    </row>
    <row r="500" spans="4:5" ht="13.5">
      <c r="D500">
        <v>19.92</v>
      </c>
      <c r="E500">
        <v>116.667</v>
      </c>
    </row>
    <row r="501" spans="4:5" ht="13.5">
      <c r="D501">
        <v>19.94</v>
      </c>
      <c r="E501">
        <v>83.3333</v>
      </c>
    </row>
    <row r="502" spans="4:5" ht="13.5">
      <c r="D502">
        <v>19.96</v>
      </c>
      <c r="E502">
        <v>75</v>
      </c>
    </row>
    <row r="503" spans="4:5" ht="13.5">
      <c r="D503">
        <v>19.98</v>
      </c>
      <c r="E503">
        <v>100</v>
      </c>
    </row>
    <row r="504" spans="4:5" ht="13.5">
      <c r="D504">
        <v>20</v>
      </c>
      <c r="E504">
        <v>108.333</v>
      </c>
    </row>
    <row r="505" spans="4:5" ht="13.5">
      <c r="D505">
        <v>20.02</v>
      </c>
      <c r="E505">
        <v>108.333</v>
      </c>
    </row>
    <row r="506" spans="4:5" ht="13.5">
      <c r="D506">
        <v>20.04</v>
      </c>
      <c r="E506">
        <v>83.3333</v>
      </c>
    </row>
    <row r="507" spans="4:5" ht="13.5">
      <c r="D507">
        <v>20.06</v>
      </c>
      <c r="E507">
        <v>66.6667</v>
      </c>
    </row>
    <row r="508" spans="4:5" ht="13.5">
      <c r="D508">
        <v>20.08</v>
      </c>
      <c r="E508">
        <v>100</v>
      </c>
    </row>
    <row r="509" spans="4:5" ht="13.5">
      <c r="D509">
        <v>20.1</v>
      </c>
      <c r="E509">
        <v>50</v>
      </c>
    </row>
    <row r="510" spans="4:5" ht="13.5">
      <c r="D510">
        <v>20.12</v>
      </c>
      <c r="E510">
        <v>100</v>
      </c>
    </row>
    <row r="511" spans="4:5" ht="13.5">
      <c r="D511">
        <v>20.14</v>
      </c>
      <c r="E511">
        <v>50</v>
      </c>
    </row>
    <row r="512" spans="4:5" ht="13.5">
      <c r="D512">
        <v>20.16</v>
      </c>
      <c r="E512">
        <v>83.3333</v>
      </c>
    </row>
    <row r="513" spans="4:5" ht="13.5">
      <c r="D513">
        <v>20.18</v>
      </c>
      <c r="E513">
        <v>125</v>
      </c>
    </row>
    <row r="514" spans="4:5" ht="13.5">
      <c r="D514">
        <v>20.2</v>
      </c>
      <c r="E514">
        <v>100</v>
      </c>
    </row>
    <row r="515" spans="4:5" ht="13.5">
      <c r="D515">
        <v>20.22</v>
      </c>
      <c r="E515">
        <v>108.333</v>
      </c>
    </row>
    <row r="516" spans="4:5" ht="13.5">
      <c r="D516">
        <v>20.24</v>
      </c>
      <c r="E516">
        <v>83.3333</v>
      </c>
    </row>
    <row r="517" spans="4:5" ht="13.5">
      <c r="D517">
        <v>20.26</v>
      </c>
      <c r="E517">
        <v>91.6667</v>
      </c>
    </row>
    <row r="518" spans="4:5" ht="13.5">
      <c r="D518">
        <v>20.28</v>
      </c>
      <c r="E518">
        <v>125</v>
      </c>
    </row>
    <row r="519" spans="4:5" ht="13.5">
      <c r="D519">
        <v>20.3</v>
      </c>
      <c r="E519">
        <v>75</v>
      </c>
    </row>
    <row r="520" spans="4:5" ht="13.5">
      <c r="D520">
        <v>20.32</v>
      </c>
      <c r="E520">
        <v>58.3333</v>
      </c>
    </row>
    <row r="521" spans="4:5" ht="13.5">
      <c r="D521">
        <v>20.34</v>
      </c>
      <c r="E521">
        <v>158.333</v>
      </c>
    </row>
    <row r="522" spans="4:5" ht="13.5">
      <c r="D522">
        <v>20.36</v>
      </c>
      <c r="E522">
        <v>66.6667</v>
      </c>
    </row>
    <row r="523" spans="4:5" ht="13.5">
      <c r="D523">
        <v>20.38</v>
      </c>
      <c r="E523">
        <v>91.6667</v>
      </c>
    </row>
    <row r="524" spans="4:5" ht="13.5">
      <c r="D524">
        <v>20.4</v>
      </c>
      <c r="E524">
        <v>58.3333</v>
      </c>
    </row>
    <row r="525" spans="4:5" ht="13.5">
      <c r="D525">
        <v>20.42</v>
      </c>
      <c r="E525">
        <v>58.3333</v>
      </c>
    </row>
    <row r="526" spans="4:5" ht="13.5">
      <c r="D526">
        <v>20.44</v>
      </c>
      <c r="E526">
        <v>50</v>
      </c>
    </row>
    <row r="527" spans="4:5" ht="13.5">
      <c r="D527">
        <v>20.46</v>
      </c>
      <c r="E527">
        <v>83.3333</v>
      </c>
    </row>
    <row r="528" spans="4:5" ht="13.5">
      <c r="D528">
        <v>20.48</v>
      </c>
      <c r="E528">
        <v>83.3333</v>
      </c>
    </row>
    <row r="529" spans="4:5" ht="13.5">
      <c r="D529">
        <v>20.5</v>
      </c>
      <c r="E529">
        <v>75</v>
      </c>
    </row>
    <row r="530" spans="4:5" ht="13.5">
      <c r="D530">
        <v>20.52</v>
      </c>
      <c r="E530">
        <v>66.6667</v>
      </c>
    </row>
    <row r="531" spans="4:5" ht="13.5">
      <c r="D531">
        <v>20.54</v>
      </c>
      <c r="E531">
        <v>83.3333</v>
      </c>
    </row>
    <row r="532" spans="4:5" ht="13.5">
      <c r="D532">
        <v>20.56</v>
      </c>
      <c r="E532">
        <v>100</v>
      </c>
    </row>
    <row r="533" spans="4:5" ht="13.5">
      <c r="D533">
        <v>20.58</v>
      </c>
      <c r="E533">
        <v>91.6667</v>
      </c>
    </row>
    <row r="534" spans="4:5" ht="13.5">
      <c r="D534">
        <v>20.6</v>
      </c>
      <c r="E534">
        <v>50</v>
      </c>
    </row>
    <row r="535" spans="4:5" ht="13.5">
      <c r="D535">
        <v>20.62</v>
      </c>
      <c r="E535">
        <v>75</v>
      </c>
    </row>
    <row r="536" spans="4:5" ht="13.5">
      <c r="D536">
        <v>20.64</v>
      </c>
      <c r="E536">
        <v>25</v>
      </c>
    </row>
    <row r="537" spans="4:5" ht="13.5">
      <c r="D537">
        <v>20.66</v>
      </c>
      <c r="E537">
        <v>108.333</v>
      </c>
    </row>
    <row r="538" spans="4:5" ht="13.5">
      <c r="D538">
        <v>20.68</v>
      </c>
      <c r="E538">
        <v>50</v>
      </c>
    </row>
    <row r="539" spans="4:5" ht="13.5">
      <c r="D539">
        <v>20.7</v>
      </c>
      <c r="E539">
        <v>91.6667</v>
      </c>
    </row>
    <row r="540" spans="4:5" ht="13.5">
      <c r="D540">
        <v>20.72</v>
      </c>
      <c r="E540">
        <v>75</v>
      </c>
    </row>
    <row r="541" spans="4:5" ht="13.5">
      <c r="D541">
        <v>20.74</v>
      </c>
      <c r="E541">
        <v>116.667</v>
      </c>
    </row>
    <row r="542" spans="4:5" ht="13.5">
      <c r="D542">
        <v>20.76</v>
      </c>
      <c r="E542">
        <v>66.6667</v>
      </c>
    </row>
    <row r="543" spans="4:5" ht="13.5">
      <c r="D543">
        <v>20.78</v>
      </c>
      <c r="E543">
        <v>100</v>
      </c>
    </row>
    <row r="544" spans="4:5" ht="13.5">
      <c r="D544">
        <v>20.8</v>
      </c>
      <c r="E544">
        <v>41.6667</v>
      </c>
    </row>
    <row r="545" spans="4:5" ht="13.5">
      <c r="D545">
        <v>20.82</v>
      </c>
      <c r="E545">
        <v>91.6667</v>
      </c>
    </row>
    <row r="546" spans="4:5" ht="13.5">
      <c r="D546">
        <v>20.84</v>
      </c>
      <c r="E546">
        <v>66.6667</v>
      </c>
    </row>
    <row r="547" spans="4:5" ht="13.5">
      <c r="D547">
        <v>20.86</v>
      </c>
      <c r="E547">
        <v>66.6667</v>
      </c>
    </row>
    <row r="548" spans="4:5" ht="13.5">
      <c r="D548">
        <v>20.88</v>
      </c>
      <c r="E548">
        <v>25</v>
      </c>
    </row>
    <row r="549" spans="4:5" ht="13.5">
      <c r="D549">
        <v>20.9</v>
      </c>
      <c r="E549">
        <v>58.3333</v>
      </c>
    </row>
    <row r="550" spans="4:5" ht="13.5">
      <c r="D550">
        <v>20.92</v>
      </c>
      <c r="E550">
        <v>75</v>
      </c>
    </row>
    <row r="551" spans="4:5" ht="13.5">
      <c r="D551">
        <v>20.94</v>
      </c>
      <c r="E551">
        <v>41.6667</v>
      </c>
    </row>
    <row r="552" spans="4:5" ht="13.5">
      <c r="D552">
        <v>20.96</v>
      </c>
      <c r="E552">
        <v>75</v>
      </c>
    </row>
    <row r="553" spans="4:5" ht="13.5">
      <c r="D553">
        <v>20.98</v>
      </c>
      <c r="E553">
        <v>100</v>
      </c>
    </row>
    <row r="554" spans="4:5" ht="13.5">
      <c r="D554">
        <v>21</v>
      </c>
      <c r="E554">
        <v>75</v>
      </c>
    </row>
    <row r="555" spans="4:5" ht="13.5">
      <c r="D555">
        <v>21.02</v>
      </c>
      <c r="E555">
        <v>50</v>
      </c>
    </row>
    <row r="556" spans="4:5" ht="13.5">
      <c r="D556">
        <v>21.04</v>
      </c>
      <c r="E556">
        <v>50</v>
      </c>
    </row>
    <row r="557" spans="4:5" ht="13.5">
      <c r="D557">
        <v>21.06</v>
      </c>
      <c r="E557">
        <v>41.6667</v>
      </c>
    </row>
    <row r="558" spans="4:5" ht="13.5">
      <c r="D558">
        <v>21.08</v>
      </c>
      <c r="E558">
        <v>58.3333</v>
      </c>
    </row>
    <row r="559" spans="4:5" ht="13.5">
      <c r="D559">
        <v>21.1</v>
      </c>
      <c r="E559">
        <v>58.3333</v>
      </c>
    </row>
    <row r="560" spans="4:5" ht="13.5">
      <c r="D560">
        <v>21.12</v>
      </c>
      <c r="E560">
        <v>75</v>
      </c>
    </row>
    <row r="561" spans="4:5" ht="13.5">
      <c r="D561">
        <v>21.14</v>
      </c>
      <c r="E561">
        <v>66.6667</v>
      </c>
    </row>
    <row r="562" spans="4:5" ht="13.5">
      <c r="D562">
        <v>21.16</v>
      </c>
      <c r="E562">
        <v>58.3333</v>
      </c>
    </row>
    <row r="563" spans="4:5" ht="13.5">
      <c r="D563">
        <v>21.18</v>
      </c>
      <c r="E563">
        <v>66.6667</v>
      </c>
    </row>
    <row r="564" spans="4:5" ht="13.5">
      <c r="D564">
        <v>21.2</v>
      </c>
      <c r="E564">
        <v>41.6667</v>
      </c>
    </row>
    <row r="565" spans="4:5" ht="13.5">
      <c r="D565">
        <v>21.22</v>
      </c>
      <c r="E565">
        <v>83.3333</v>
      </c>
    </row>
    <row r="566" spans="4:5" ht="13.5">
      <c r="D566">
        <v>21.24</v>
      </c>
      <c r="E566">
        <v>58.3333</v>
      </c>
    </row>
    <row r="567" spans="4:5" ht="13.5">
      <c r="D567">
        <v>21.26</v>
      </c>
      <c r="E567">
        <v>100</v>
      </c>
    </row>
    <row r="568" spans="4:5" ht="13.5">
      <c r="D568">
        <v>21.28</v>
      </c>
      <c r="E568">
        <v>58.3333</v>
      </c>
    </row>
    <row r="569" spans="4:5" ht="13.5">
      <c r="D569">
        <v>21.3</v>
      </c>
      <c r="E569">
        <v>33.3333</v>
      </c>
    </row>
    <row r="570" spans="4:5" ht="13.5">
      <c r="D570">
        <v>21.32</v>
      </c>
      <c r="E570">
        <v>25</v>
      </c>
    </row>
    <row r="571" spans="4:5" ht="13.5">
      <c r="D571">
        <v>21.34</v>
      </c>
      <c r="E571">
        <v>58.3333</v>
      </c>
    </row>
    <row r="572" spans="4:5" ht="13.5">
      <c r="D572">
        <v>21.36</v>
      </c>
      <c r="E572">
        <v>83.3333</v>
      </c>
    </row>
    <row r="573" spans="4:5" ht="13.5">
      <c r="D573">
        <v>21.38</v>
      </c>
      <c r="E573">
        <v>50</v>
      </c>
    </row>
    <row r="574" spans="4:5" ht="13.5">
      <c r="D574">
        <v>21.4</v>
      </c>
      <c r="E574">
        <v>58.3333</v>
      </c>
    </row>
    <row r="575" spans="4:5" ht="13.5">
      <c r="D575">
        <v>21.42</v>
      </c>
      <c r="E575">
        <v>58.3333</v>
      </c>
    </row>
    <row r="576" spans="4:5" ht="13.5">
      <c r="D576">
        <v>21.44</v>
      </c>
      <c r="E576">
        <v>50</v>
      </c>
    </row>
    <row r="577" spans="4:5" ht="13.5">
      <c r="D577">
        <v>21.46</v>
      </c>
      <c r="E577">
        <v>108.333</v>
      </c>
    </row>
    <row r="578" spans="4:5" ht="13.5">
      <c r="D578">
        <v>21.48</v>
      </c>
      <c r="E578">
        <v>41.6667</v>
      </c>
    </row>
    <row r="579" spans="4:5" ht="13.5">
      <c r="D579">
        <v>21.5</v>
      </c>
      <c r="E579">
        <v>66.6667</v>
      </c>
    </row>
    <row r="580" spans="4:5" ht="13.5">
      <c r="D580">
        <v>21.52</v>
      </c>
      <c r="E580">
        <v>75</v>
      </c>
    </row>
    <row r="581" spans="4:5" ht="13.5">
      <c r="D581">
        <v>21.54</v>
      </c>
      <c r="E581">
        <v>50</v>
      </c>
    </row>
    <row r="582" spans="4:5" ht="13.5">
      <c r="D582">
        <v>21.56</v>
      </c>
      <c r="E582">
        <v>66.6667</v>
      </c>
    </row>
    <row r="583" spans="4:5" ht="13.5">
      <c r="D583">
        <v>21.58</v>
      </c>
      <c r="E583">
        <v>8.33333</v>
      </c>
    </row>
    <row r="584" spans="4:5" ht="13.5">
      <c r="D584">
        <v>21.6</v>
      </c>
      <c r="E584">
        <v>75</v>
      </c>
    </row>
    <row r="585" spans="4:5" ht="13.5">
      <c r="D585">
        <v>21.62</v>
      </c>
      <c r="E585">
        <v>50</v>
      </c>
    </row>
    <row r="586" spans="4:5" ht="13.5">
      <c r="D586">
        <v>21.64</v>
      </c>
      <c r="E586">
        <v>50</v>
      </c>
    </row>
    <row r="587" spans="4:5" ht="13.5">
      <c r="D587">
        <v>21.66</v>
      </c>
      <c r="E587">
        <v>50</v>
      </c>
    </row>
    <row r="588" spans="4:5" ht="13.5">
      <c r="D588">
        <v>21.68</v>
      </c>
      <c r="E588">
        <v>75</v>
      </c>
    </row>
    <row r="589" spans="4:5" ht="13.5">
      <c r="D589">
        <v>21.7</v>
      </c>
      <c r="E589">
        <v>33.3333</v>
      </c>
    </row>
    <row r="590" spans="4:5" ht="13.5">
      <c r="D590">
        <v>21.72</v>
      </c>
      <c r="E590">
        <v>91.6667</v>
      </c>
    </row>
    <row r="591" spans="4:5" ht="13.5">
      <c r="D591">
        <v>21.74</v>
      </c>
      <c r="E591">
        <v>41.6667</v>
      </c>
    </row>
    <row r="592" spans="4:5" ht="13.5">
      <c r="D592">
        <v>21.76</v>
      </c>
      <c r="E592">
        <v>50</v>
      </c>
    </row>
    <row r="593" spans="4:5" ht="13.5">
      <c r="D593">
        <v>21.78</v>
      </c>
      <c r="E593">
        <v>41.6667</v>
      </c>
    </row>
    <row r="594" spans="4:5" ht="13.5">
      <c r="D594">
        <v>21.8</v>
      </c>
      <c r="E594">
        <v>83.3333</v>
      </c>
    </row>
    <row r="595" spans="4:5" ht="13.5">
      <c r="D595">
        <v>21.82</v>
      </c>
      <c r="E595">
        <v>41.6667</v>
      </c>
    </row>
    <row r="596" spans="4:5" ht="13.5">
      <c r="D596">
        <v>21.84</v>
      </c>
      <c r="E596">
        <v>100</v>
      </c>
    </row>
    <row r="597" spans="4:5" ht="13.5">
      <c r="D597">
        <v>21.86</v>
      </c>
      <c r="E597">
        <v>41.6667</v>
      </c>
    </row>
    <row r="598" spans="4:5" ht="13.5">
      <c r="D598">
        <v>21.88</v>
      </c>
      <c r="E598">
        <v>50</v>
      </c>
    </row>
    <row r="599" spans="4:5" ht="13.5">
      <c r="D599">
        <v>21.9</v>
      </c>
      <c r="E599">
        <v>58.3333</v>
      </c>
    </row>
    <row r="600" spans="4:5" ht="13.5">
      <c r="D600">
        <v>21.92</v>
      </c>
      <c r="E600">
        <v>91.6667</v>
      </c>
    </row>
    <row r="601" spans="4:5" ht="13.5">
      <c r="D601">
        <v>21.94</v>
      </c>
      <c r="E601">
        <v>100</v>
      </c>
    </row>
    <row r="602" spans="4:5" ht="13.5">
      <c r="D602">
        <v>21.96</v>
      </c>
      <c r="E602">
        <v>91.6667</v>
      </c>
    </row>
    <row r="603" spans="4:5" ht="13.5">
      <c r="D603">
        <v>21.98</v>
      </c>
      <c r="E603">
        <v>66.6667</v>
      </c>
    </row>
    <row r="604" spans="4:5" ht="13.5">
      <c r="D604">
        <v>22</v>
      </c>
      <c r="E604">
        <v>58.3333</v>
      </c>
    </row>
    <row r="605" spans="4:5" ht="13.5">
      <c r="D605">
        <v>22.02</v>
      </c>
      <c r="E605">
        <v>16.6667</v>
      </c>
    </row>
    <row r="606" spans="4:5" ht="13.5">
      <c r="D606">
        <v>22.04</v>
      </c>
      <c r="E606">
        <v>41.6667</v>
      </c>
    </row>
    <row r="607" spans="4:5" ht="13.5">
      <c r="D607">
        <v>22.06</v>
      </c>
      <c r="E607">
        <v>41.6667</v>
      </c>
    </row>
    <row r="608" spans="4:5" ht="13.5">
      <c r="D608">
        <v>22.08</v>
      </c>
      <c r="E608">
        <v>58.3333</v>
      </c>
    </row>
    <row r="609" spans="4:5" ht="13.5">
      <c r="D609">
        <v>22.1</v>
      </c>
      <c r="E609">
        <v>58.3333</v>
      </c>
    </row>
    <row r="610" spans="4:5" ht="13.5">
      <c r="D610">
        <v>22.12</v>
      </c>
      <c r="E610">
        <v>33.3333</v>
      </c>
    </row>
    <row r="611" spans="4:5" ht="13.5">
      <c r="D611">
        <v>22.14</v>
      </c>
      <c r="E611">
        <v>75</v>
      </c>
    </row>
    <row r="612" spans="4:5" ht="13.5">
      <c r="D612">
        <v>22.16</v>
      </c>
      <c r="E612">
        <v>41.6667</v>
      </c>
    </row>
    <row r="613" spans="4:5" ht="13.5">
      <c r="D613">
        <v>22.18</v>
      </c>
      <c r="E613">
        <v>50</v>
      </c>
    </row>
    <row r="614" spans="4:5" ht="13.5">
      <c r="D614">
        <v>22.2</v>
      </c>
      <c r="E614">
        <v>83.3333</v>
      </c>
    </row>
    <row r="615" spans="4:5" ht="13.5">
      <c r="D615">
        <v>22.22</v>
      </c>
      <c r="E615">
        <v>25</v>
      </c>
    </row>
    <row r="616" spans="4:5" ht="13.5">
      <c r="D616">
        <v>22.24</v>
      </c>
      <c r="E616">
        <v>75</v>
      </c>
    </row>
    <row r="617" spans="4:5" ht="13.5">
      <c r="D617">
        <v>22.26</v>
      </c>
      <c r="E617">
        <v>16.6667</v>
      </c>
    </row>
    <row r="618" spans="4:5" ht="13.5">
      <c r="D618">
        <v>22.28</v>
      </c>
      <c r="E618">
        <v>91.6667</v>
      </c>
    </row>
    <row r="619" spans="4:5" ht="13.5">
      <c r="D619">
        <v>22.3</v>
      </c>
      <c r="E619">
        <v>50</v>
      </c>
    </row>
    <row r="620" spans="4:5" ht="13.5">
      <c r="D620">
        <v>22.32</v>
      </c>
      <c r="E620">
        <v>41.6667</v>
      </c>
    </row>
    <row r="621" spans="4:5" ht="13.5">
      <c r="D621">
        <v>22.34</v>
      </c>
      <c r="E621">
        <v>91.6667</v>
      </c>
    </row>
    <row r="622" spans="4:5" ht="13.5">
      <c r="D622">
        <v>22.36</v>
      </c>
      <c r="E622">
        <v>25</v>
      </c>
    </row>
    <row r="623" spans="4:5" ht="13.5">
      <c r="D623">
        <v>22.38</v>
      </c>
      <c r="E623">
        <v>33.3333</v>
      </c>
    </row>
    <row r="624" spans="4:5" ht="13.5">
      <c r="D624">
        <v>22.4</v>
      </c>
      <c r="E624">
        <v>66.6667</v>
      </c>
    </row>
    <row r="625" spans="4:5" ht="13.5">
      <c r="D625">
        <v>22.42</v>
      </c>
      <c r="E625">
        <v>75</v>
      </c>
    </row>
    <row r="626" spans="4:5" ht="13.5">
      <c r="D626">
        <v>22.44</v>
      </c>
      <c r="E626">
        <v>41.6667</v>
      </c>
    </row>
    <row r="627" spans="4:5" ht="13.5">
      <c r="D627">
        <v>22.46</v>
      </c>
      <c r="E627">
        <v>41.6667</v>
      </c>
    </row>
    <row r="628" spans="4:5" ht="13.5">
      <c r="D628">
        <v>22.48</v>
      </c>
      <c r="E628">
        <v>66.6667</v>
      </c>
    </row>
    <row r="629" spans="4:5" ht="13.5">
      <c r="D629">
        <v>22.5</v>
      </c>
      <c r="E629">
        <v>75</v>
      </c>
    </row>
    <row r="630" spans="4:5" ht="13.5">
      <c r="D630">
        <v>22.52</v>
      </c>
      <c r="E630">
        <v>41.6667</v>
      </c>
    </row>
    <row r="631" spans="4:5" ht="13.5">
      <c r="D631">
        <v>22.54</v>
      </c>
      <c r="E631">
        <v>58.3333</v>
      </c>
    </row>
    <row r="632" spans="4:5" ht="13.5">
      <c r="D632">
        <v>22.56</v>
      </c>
      <c r="E632">
        <v>83.3333</v>
      </c>
    </row>
    <row r="633" spans="4:5" ht="13.5">
      <c r="D633">
        <v>22.58</v>
      </c>
      <c r="E633">
        <v>50</v>
      </c>
    </row>
    <row r="634" spans="4:5" ht="13.5">
      <c r="D634">
        <v>22.6</v>
      </c>
      <c r="E634">
        <v>58.3333</v>
      </c>
    </row>
    <row r="635" spans="4:5" ht="13.5">
      <c r="D635">
        <v>22.62</v>
      </c>
      <c r="E635">
        <v>75</v>
      </c>
    </row>
    <row r="636" spans="4:5" ht="13.5">
      <c r="D636">
        <v>22.64</v>
      </c>
      <c r="E636">
        <v>16.6667</v>
      </c>
    </row>
    <row r="637" spans="4:5" ht="13.5">
      <c r="D637">
        <v>22.66</v>
      </c>
      <c r="E637">
        <v>25</v>
      </c>
    </row>
    <row r="638" spans="4:5" ht="13.5">
      <c r="D638">
        <v>22.68</v>
      </c>
      <c r="E638">
        <v>33.3333</v>
      </c>
    </row>
    <row r="639" spans="4:5" ht="13.5">
      <c r="D639">
        <v>22.7</v>
      </c>
      <c r="E639">
        <v>33.3333</v>
      </c>
    </row>
    <row r="640" spans="4:5" ht="13.5">
      <c r="D640">
        <v>22.72</v>
      </c>
      <c r="E640">
        <v>83.3333</v>
      </c>
    </row>
    <row r="641" spans="4:5" ht="13.5">
      <c r="D641">
        <v>22.74</v>
      </c>
      <c r="E641">
        <v>100</v>
      </c>
    </row>
    <row r="642" spans="4:5" ht="13.5">
      <c r="D642">
        <v>22.76</v>
      </c>
      <c r="E642">
        <v>66.6667</v>
      </c>
    </row>
    <row r="643" spans="4:5" ht="13.5">
      <c r="D643">
        <v>22.78</v>
      </c>
      <c r="E643">
        <v>50</v>
      </c>
    </row>
    <row r="644" spans="4:5" ht="13.5">
      <c r="D644">
        <v>22.8</v>
      </c>
      <c r="E644">
        <v>75</v>
      </c>
    </row>
    <row r="645" spans="4:5" ht="13.5">
      <c r="D645">
        <v>22.82</v>
      </c>
      <c r="E645">
        <v>66.6667</v>
      </c>
    </row>
    <row r="646" spans="4:5" ht="13.5">
      <c r="D646">
        <v>22.84</v>
      </c>
      <c r="E646">
        <v>91.6667</v>
      </c>
    </row>
    <row r="647" spans="4:5" ht="13.5">
      <c r="D647">
        <v>22.86</v>
      </c>
      <c r="E647">
        <v>91.6667</v>
      </c>
    </row>
    <row r="648" spans="4:5" ht="13.5">
      <c r="D648">
        <v>22.88</v>
      </c>
      <c r="E648">
        <v>66.6667</v>
      </c>
    </row>
    <row r="649" spans="4:5" ht="13.5">
      <c r="D649">
        <v>22.9</v>
      </c>
      <c r="E649">
        <v>33.3333</v>
      </c>
    </row>
    <row r="650" spans="4:5" ht="13.5">
      <c r="D650">
        <v>22.92</v>
      </c>
      <c r="E650">
        <v>16.6667</v>
      </c>
    </row>
    <row r="651" spans="4:5" ht="13.5">
      <c r="D651">
        <v>22.94</v>
      </c>
      <c r="E651">
        <v>33.3333</v>
      </c>
    </row>
    <row r="652" spans="4:5" ht="13.5">
      <c r="D652">
        <v>22.96</v>
      </c>
      <c r="E652">
        <v>41.6667</v>
      </c>
    </row>
    <row r="653" spans="4:5" ht="13.5">
      <c r="D653">
        <v>22.98</v>
      </c>
      <c r="E653">
        <v>33.3333</v>
      </c>
    </row>
    <row r="654" spans="4:5" ht="13.5">
      <c r="D654">
        <v>23</v>
      </c>
      <c r="E654">
        <v>83.3333</v>
      </c>
    </row>
    <row r="655" spans="4:5" ht="13.5">
      <c r="D655">
        <v>23.02</v>
      </c>
      <c r="E655">
        <v>25</v>
      </c>
    </row>
    <row r="656" spans="4:5" ht="13.5">
      <c r="D656">
        <v>23.04</v>
      </c>
      <c r="E656">
        <v>50</v>
      </c>
    </row>
    <row r="657" spans="4:5" ht="13.5">
      <c r="D657">
        <v>23.06</v>
      </c>
      <c r="E657">
        <v>58.3333</v>
      </c>
    </row>
    <row r="658" spans="4:5" ht="13.5">
      <c r="D658">
        <v>23.08</v>
      </c>
      <c r="E658">
        <v>66.6667</v>
      </c>
    </row>
    <row r="659" spans="4:5" ht="13.5">
      <c r="D659">
        <v>23.1</v>
      </c>
      <c r="E659">
        <v>16.6667</v>
      </c>
    </row>
    <row r="660" spans="4:5" ht="13.5">
      <c r="D660">
        <v>23.12</v>
      </c>
      <c r="E660">
        <v>108.333</v>
      </c>
    </row>
    <row r="661" spans="4:5" ht="13.5">
      <c r="D661">
        <v>23.14</v>
      </c>
      <c r="E661">
        <v>58.3333</v>
      </c>
    </row>
    <row r="662" spans="4:5" ht="13.5">
      <c r="D662">
        <v>23.16</v>
      </c>
      <c r="E662">
        <v>66.6667</v>
      </c>
    </row>
    <row r="663" spans="4:5" ht="13.5">
      <c r="D663">
        <v>23.18</v>
      </c>
      <c r="E663">
        <v>58.3333</v>
      </c>
    </row>
    <row r="664" spans="4:5" ht="13.5">
      <c r="D664">
        <v>23.2</v>
      </c>
      <c r="E664">
        <v>25</v>
      </c>
    </row>
    <row r="665" spans="4:5" ht="13.5">
      <c r="D665">
        <v>23.22</v>
      </c>
      <c r="E665">
        <v>91.6667</v>
      </c>
    </row>
    <row r="666" spans="4:5" ht="13.5">
      <c r="D666">
        <v>23.24</v>
      </c>
      <c r="E666">
        <v>41.6667</v>
      </c>
    </row>
    <row r="667" spans="4:5" ht="13.5">
      <c r="D667">
        <v>23.26</v>
      </c>
      <c r="E667">
        <v>16.6667</v>
      </c>
    </row>
    <row r="668" spans="4:5" ht="13.5">
      <c r="D668">
        <v>23.28</v>
      </c>
      <c r="E668">
        <v>100</v>
      </c>
    </row>
    <row r="669" spans="4:5" ht="13.5">
      <c r="D669">
        <v>23.3</v>
      </c>
      <c r="E669">
        <v>50</v>
      </c>
    </row>
    <row r="670" spans="4:5" ht="13.5">
      <c r="D670">
        <v>23.32</v>
      </c>
      <c r="E670">
        <v>58.3333</v>
      </c>
    </row>
    <row r="671" spans="4:5" ht="13.5">
      <c r="D671">
        <v>23.34</v>
      </c>
      <c r="E671">
        <v>66.6667</v>
      </c>
    </row>
    <row r="672" spans="4:5" ht="13.5">
      <c r="D672">
        <v>23.36</v>
      </c>
      <c r="E672">
        <v>25</v>
      </c>
    </row>
    <row r="673" spans="4:5" ht="13.5">
      <c r="D673">
        <v>23.38</v>
      </c>
      <c r="E673">
        <v>58.3333</v>
      </c>
    </row>
    <row r="674" spans="4:5" ht="13.5">
      <c r="D674">
        <v>23.4</v>
      </c>
      <c r="E674">
        <v>50</v>
      </c>
    </row>
    <row r="675" spans="4:5" ht="13.5">
      <c r="D675">
        <v>23.42</v>
      </c>
      <c r="E675">
        <v>33.3333</v>
      </c>
    </row>
    <row r="676" spans="4:5" ht="13.5">
      <c r="D676">
        <v>23.44</v>
      </c>
      <c r="E676">
        <v>66.6667</v>
      </c>
    </row>
    <row r="677" spans="4:5" ht="13.5">
      <c r="D677">
        <v>23.46</v>
      </c>
      <c r="E677">
        <v>50</v>
      </c>
    </row>
    <row r="678" spans="4:5" ht="13.5">
      <c r="D678">
        <v>23.48</v>
      </c>
      <c r="E678">
        <v>50</v>
      </c>
    </row>
    <row r="679" spans="4:5" ht="13.5">
      <c r="D679">
        <v>23.5</v>
      </c>
      <c r="E679">
        <v>66.6667</v>
      </c>
    </row>
    <row r="680" spans="4:5" ht="13.5">
      <c r="D680">
        <v>23.52</v>
      </c>
      <c r="E680">
        <v>50</v>
      </c>
    </row>
    <row r="681" spans="4:5" ht="13.5">
      <c r="D681">
        <v>23.54</v>
      </c>
      <c r="E681">
        <v>50</v>
      </c>
    </row>
    <row r="682" spans="4:5" ht="13.5">
      <c r="D682">
        <v>23.56</v>
      </c>
      <c r="E682">
        <v>58.3333</v>
      </c>
    </row>
    <row r="683" spans="4:5" ht="13.5">
      <c r="D683">
        <v>23.58</v>
      </c>
      <c r="E683">
        <v>75</v>
      </c>
    </row>
    <row r="684" spans="4:5" ht="13.5">
      <c r="D684">
        <v>23.6</v>
      </c>
      <c r="E684">
        <v>100</v>
      </c>
    </row>
    <row r="685" spans="4:5" ht="13.5">
      <c r="D685">
        <v>23.62</v>
      </c>
      <c r="E685">
        <v>91.6667</v>
      </c>
    </row>
    <row r="686" spans="4:5" ht="13.5">
      <c r="D686">
        <v>23.64</v>
      </c>
      <c r="E686">
        <v>25</v>
      </c>
    </row>
    <row r="687" spans="4:5" ht="13.5">
      <c r="D687">
        <v>23.66</v>
      </c>
      <c r="E687">
        <v>33.3333</v>
      </c>
    </row>
    <row r="688" spans="4:5" ht="13.5">
      <c r="D688">
        <v>23.68</v>
      </c>
      <c r="E688">
        <v>41.6667</v>
      </c>
    </row>
    <row r="689" spans="4:5" ht="13.5">
      <c r="D689">
        <v>23.7</v>
      </c>
      <c r="E689">
        <v>58.3333</v>
      </c>
    </row>
    <row r="690" spans="4:5" ht="13.5">
      <c r="D690">
        <v>23.72</v>
      </c>
      <c r="E690">
        <v>41.6667</v>
      </c>
    </row>
    <row r="691" spans="4:5" ht="13.5">
      <c r="D691">
        <v>23.74</v>
      </c>
      <c r="E691">
        <v>58.3333</v>
      </c>
    </row>
    <row r="692" spans="4:5" ht="13.5">
      <c r="D692">
        <v>23.76</v>
      </c>
      <c r="E692">
        <v>33.3333</v>
      </c>
    </row>
    <row r="693" spans="4:5" ht="13.5">
      <c r="D693">
        <v>23.78</v>
      </c>
      <c r="E693">
        <v>16.6667</v>
      </c>
    </row>
    <row r="694" spans="4:5" ht="13.5">
      <c r="D694">
        <v>23.8</v>
      </c>
      <c r="E694">
        <v>83.3333</v>
      </c>
    </row>
    <row r="695" spans="4:5" ht="13.5">
      <c r="D695">
        <v>23.82</v>
      </c>
      <c r="E695">
        <v>33.3333</v>
      </c>
    </row>
    <row r="696" spans="4:5" ht="13.5">
      <c r="D696">
        <v>23.84</v>
      </c>
      <c r="E696">
        <v>83.3333</v>
      </c>
    </row>
    <row r="697" spans="4:5" ht="13.5">
      <c r="D697">
        <v>23.86</v>
      </c>
      <c r="E697">
        <v>41.6667</v>
      </c>
    </row>
    <row r="698" spans="4:5" ht="13.5">
      <c r="D698">
        <v>23.88</v>
      </c>
      <c r="E698">
        <v>100</v>
      </c>
    </row>
    <row r="699" spans="4:5" ht="13.5">
      <c r="D699">
        <v>23.9</v>
      </c>
      <c r="E699">
        <v>50</v>
      </c>
    </row>
    <row r="700" spans="4:5" ht="13.5">
      <c r="D700">
        <v>23.92</v>
      </c>
      <c r="E700">
        <v>41.6667</v>
      </c>
    </row>
    <row r="701" spans="4:5" ht="13.5">
      <c r="D701">
        <v>23.94</v>
      </c>
      <c r="E701">
        <v>50</v>
      </c>
    </row>
    <row r="702" spans="4:5" ht="13.5">
      <c r="D702">
        <v>23.96</v>
      </c>
      <c r="E702">
        <v>41.6667</v>
      </c>
    </row>
    <row r="703" spans="4:5" ht="13.5">
      <c r="D703">
        <v>23.98</v>
      </c>
      <c r="E703">
        <v>58.3333</v>
      </c>
    </row>
    <row r="704" spans="4:5" ht="13.5">
      <c r="D704">
        <v>24</v>
      </c>
      <c r="E704">
        <v>75</v>
      </c>
    </row>
    <row r="705" spans="4:5" ht="13.5">
      <c r="D705">
        <v>24.02</v>
      </c>
      <c r="E705">
        <v>50</v>
      </c>
    </row>
    <row r="706" spans="4:5" ht="13.5">
      <c r="D706">
        <v>24.04</v>
      </c>
      <c r="E706">
        <v>50</v>
      </c>
    </row>
    <row r="707" spans="4:5" ht="13.5">
      <c r="D707">
        <v>24.06</v>
      </c>
      <c r="E707">
        <v>33.3333</v>
      </c>
    </row>
    <row r="708" spans="4:5" ht="13.5">
      <c r="D708">
        <v>24.08</v>
      </c>
      <c r="E708">
        <v>33.3333</v>
      </c>
    </row>
    <row r="709" spans="4:5" ht="13.5">
      <c r="D709">
        <v>24.1</v>
      </c>
      <c r="E709">
        <v>41.6667</v>
      </c>
    </row>
    <row r="710" spans="4:5" ht="13.5">
      <c r="D710">
        <v>24.12</v>
      </c>
      <c r="E710">
        <v>25</v>
      </c>
    </row>
    <row r="711" spans="4:5" ht="13.5">
      <c r="D711">
        <v>24.14</v>
      </c>
      <c r="E711">
        <v>16.6667</v>
      </c>
    </row>
    <row r="712" spans="4:5" ht="13.5">
      <c r="D712">
        <v>24.16</v>
      </c>
      <c r="E712">
        <v>50</v>
      </c>
    </row>
    <row r="713" spans="4:5" ht="13.5">
      <c r="D713">
        <v>24.18</v>
      </c>
      <c r="E713">
        <v>41.6667</v>
      </c>
    </row>
    <row r="714" spans="4:5" ht="13.5">
      <c r="D714">
        <v>24.2</v>
      </c>
      <c r="E714">
        <v>66.6667</v>
      </c>
    </row>
    <row r="715" spans="4:5" ht="13.5">
      <c r="D715">
        <v>24.22</v>
      </c>
      <c r="E715">
        <v>50</v>
      </c>
    </row>
    <row r="716" spans="4:5" ht="13.5">
      <c r="D716">
        <v>24.24</v>
      </c>
      <c r="E716">
        <v>66.6667</v>
      </c>
    </row>
    <row r="717" spans="4:5" ht="13.5">
      <c r="D717">
        <v>24.26</v>
      </c>
      <c r="E717">
        <v>66.6667</v>
      </c>
    </row>
    <row r="718" spans="4:5" ht="13.5">
      <c r="D718">
        <v>24.28</v>
      </c>
      <c r="E718">
        <v>58.3333</v>
      </c>
    </row>
    <row r="719" spans="4:5" ht="13.5">
      <c r="D719">
        <v>24.3</v>
      </c>
      <c r="E719">
        <v>66.6667</v>
      </c>
    </row>
    <row r="720" spans="4:5" ht="13.5">
      <c r="D720">
        <v>24.32</v>
      </c>
      <c r="E720">
        <v>25</v>
      </c>
    </row>
    <row r="721" spans="4:5" ht="13.5">
      <c r="D721">
        <v>24.34</v>
      </c>
      <c r="E721">
        <v>58.3333</v>
      </c>
    </row>
    <row r="722" spans="4:5" ht="13.5">
      <c r="D722">
        <v>24.36</v>
      </c>
      <c r="E722">
        <v>41.6667</v>
      </c>
    </row>
    <row r="723" spans="4:5" ht="13.5">
      <c r="D723">
        <v>24.38</v>
      </c>
      <c r="E723">
        <v>58.3333</v>
      </c>
    </row>
    <row r="724" spans="4:5" ht="13.5">
      <c r="D724">
        <v>24.4</v>
      </c>
      <c r="E724">
        <v>91.6667</v>
      </c>
    </row>
    <row r="725" spans="4:5" ht="13.5">
      <c r="D725">
        <v>24.42</v>
      </c>
      <c r="E725">
        <v>50</v>
      </c>
    </row>
    <row r="726" spans="4:5" ht="13.5">
      <c r="D726">
        <v>24.44</v>
      </c>
      <c r="E726">
        <v>33.3333</v>
      </c>
    </row>
    <row r="727" spans="4:5" ht="13.5">
      <c r="D727">
        <v>24.46</v>
      </c>
      <c r="E727">
        <v>16.6667</v>
      </c>
    </row>
    <row r="728" spans="4:5" ht="13.5">
      <c r="D728">
        <v>24.48</v>
      </c>
      <c r="E728">
        <v>25</v>
      </c>
    </row>
    <row r="729" spans="4:5" ht="13.5">
      <c r="D729">
        <v>24.5</v>
      </c>
      <c r="E729">
        <v>50</v>
      </c>
    </row>
    <row r="730" spans="4:5" ht="13.5">
      <c r="D730">
        <v>24.52</v>
      </c>
      <c r="E730">
        <v>58.3333</v>
      </c>
    </row>
    <row r="731" spans="4:5" ht="13.5">
      <c r="D731">
        <v>24.54</v>
      </c>
      <c r="E731">
        <v>91.6667</v>
      </c>
    </row>
    <row r="732" spans="4:5" ht="13.5">
      <c r="D732">
        <v>24.56</v>
      </c>
      <c r="E732">
        <v>25</v>
      </c>
    </row>
    <row r="733" spans="4:5" ht="13.5">
      <c r="D733">
        <v>24.58</v>
      </c>
      <c r="E733">
        <v>66.6667</v>
      </c>
    </row>
    <row r="734" spans="4:5" ht="13.5">
      <c r="D734">
        <v>24.6</v>
      </c>
      <c r="E734">
        <v>58.3333</v>
      </c>
    </row>
    <row r="735" spans="4:5" ht="13.5">
      <c r="D735">
        <v>24.62</v>
      </c>
      <c r="E735">
        <v>50</v>
      </c>
    </row>
    <row r="736" spans="4:5" ht="13.5">
      <c r="D736">
        <v>24.64</v>
      </c>
      <c r="E736">
        <v>83.3333</v>
      </c>
    </row>
    <row r="737" spans="4:5" ht="13.5">
      <c r="D737">
        <v>24.66</v>
      </c>
      <c r="E737">
        <v>66.6667</v>
      </c>
    </row>
    <row r="738" spans="4:5" ht="13.5">
      <c r="D738">
        <v>24.68</v>
      </c>
      <c r="E738">
        <v>58.3333</v>
      </c>
    </row>
    <row r="739" spans="4:5" ht="13.5">
      <c r="D739">
        <v>24.7</v>
      </c>
      <c r="E739">
        <v>50</v>
      </c>
    </row>
    <row r="740" spans="4:5" ht="13.5">
      <c r="D740">
        <v>24.72</v>
      </c>
      <c r="E740">
        <v>41.6667</v>
      </c>
    </row>
    <row r="741" spans="4:5" ht="13.5">
      <c r="D741">
        <v>24.74</v>
      </c>
      <c r="E741">
        <v>66.6667</v>
      </c>
    </row>
    <row r="742" spans="4:5" ht="13.5">
      <c r="D742">
        <v>24.76</v>
      </c>
      <c r="E742">
        <v>41.6667</v>
      </c>
    </row>
    <row r="743" spans="4:5" ht="13.5">
      <c r="D743">
        <v>24.78</v>
      </c>
      <c r="E743">
        <v>75</v>
      </c>
    </row>
    <row r="744" spans="4:5" ht="13.5">
      <c r="D744">
        <v>24.8</v>
      </c>
      <c r="E744">
        <v>66.6667</v>
      </c>
    </row>
    <row r="745" spans="4:5" ht="13.5">
      <c r="D745">
        <v>24.82</v>
      </c>
      <c r="E745">
        <v>33.3333</v>
      </c>
    </row>
    <row r="746" spans="4:5" ht="13.5">
      <c r="D746">
        <v>24.84</v>
      </c>
      <c r="E746">
        <v>41.6667</v>
      </c>
    </row>
    <row r="747" spans="4:5" ht="13.5">
      <c r="D747">
        <v>24.86</v>
      </c>
      <c r="E747">
        <v>83.3333</v>
      </c>
    </row>
    <row r="748" spans="4:5" ht="13.5">
      <c r="D748">
        <v>24.88</v>
      </c>
      <c r="E748">
        <v>75</v>
      </c>
    </row>
    <row r="749" spans="4:5" ht="13.5">
      <c r="D749">
        <v>24.9</v>
      </c>
      <c r="E749">
        <v>50</v>
      </c>
    </row>
    <row r="750" spans="4:5" ht="13.5">
      <c r="D750">
        <v>24.92</v>
      </c>
      <c r="E750">
        <v>33.3333</v>
      </c>
    </row>
    <row r="751" spans="4:5" ht="13.5">
      <c r="D751">
        <v>24.94</v>
      </c>
      <c r="E751">
        <v>58.3333</v>
      </c>
    </row>
    <row r="752" spans="4:5" ht="13.5">
      <c r="D752">
        <v>24.96</v>
      </c>
      <c r="E752">
        <v>83.3333</v>
      </c>
    </row>
    <row r="753" spans="4:5" ht="13.5">
      <c r="D753">
        <v>24.98</v>
      </c>
      <c r="E753">
        <v>8.33333</v>
      </c>
    </row>
    <row r="754" spans="4:5" ht="13.5">
      <c r="D754">
        <v>25</v>
      </c>
      <c r="E754">
        <v>25</v>
      </c>
    </row>
    <row r="755" spans="4:5" ht="13.5">
      <c r="D755">
        <v>25.02</v>
      </c>
      <c r="E755">
        <v>33.3333</v>
      </c>
    </row>
    <row r="756" spans="4:5" ht="13.5">
      <c r="D756">
        <v>25.04</v>
      </c>
      <c r="E756">
        <v>75</v>
      </c>
    </row>
    <row r="757" spans="4:5" ht="13.5">
      <c r="D757">
        <v>25.06</v>
      </c>
      <c r="E757">
        <v>50</v>
      </c>
    </row>
    <row r="758" spans="4:5" ht="13.5">
      <c r="D758">
        <v>25.08</v>
      </c>
      <c r="E758">
        <v>41.6667</v>
      </c>
    </row>
    <row r="759" spans="4:5" ht="13.5">
      <c r="D759">
        <v>25.1</v>
      </c>
      <c r="E759">
        <v>66.6667</v>
      </c>
    </row>
    <row r="760" spans="4:5" ht="13.5">
      <c r="D760">
        <v>25.12</v>
      </c>
      <c r="E760">
        <v>50</v>
      </c>
    </row>
    <row r="761" spans="4:5" ht="13.5">
      <c r="D761">
        <v>25.14</v>
      </c>
      <c r="E761">
        <v>58.3333</v>
      </c>
    </row>
    <row r="762" spans="4:5" ht="13.5">
      <c r="D762">
        <v>25.16</v>
      </c>
      <c r="E762">
        <v>83.3333</v>
      </c>
    </row>
    <row r="763" spans="4:5" ht="13.5">
      <c r="D763">
        <v>25.18</v>
      </c>
      <c r="E763">
        <v>41.6667</v>
      </c>
    </row>
    <row r="764" spans="4:5" ht="13.5">
      <c r="D764">
        <v>25.2</v>
      </c>
      <c r="E764">
        <v>41.6667</v>
      </c>
    </row>
    <row r="765" spans="4:5" ht="13.5">
      <c r="D765">
        <v>25.22</v>
      </c>
      <c r="E765">
        <v>66.6667</v>
      </c>
    </row>
    <row r="766" spans="4:5" ht="13.5">
      <c r="D766">
        <v>25.24</v>
      </c>
      <c r="E766">
        <v>41.6667</v>
      </c>
    </row>
    <row r="767" spans="4:5" ht="13.5">
      <c r="D767">
        <v>25.26</v>
      </c>
      <c r="E767">
        <v>75</v>
      </c>
    </row>
    <row r="768" spans="4:5" ht="13.5">
      <c r="D768">
        <v>25.28</v>
      </c>
      <c r="E768">
        <v>50</v>
      </c>
    </row>
    <row r="769" spans="4:5" ht="13.5">
      <c r="D769">
        <v>25.3</v>
      </c>
      <c r="E769">
        <v>50</v>
      </c>
    </row>
    <row r="770" spans="4:5" ht="13.5">
      <c r="D770">
        <v>25.32</v>
      </c>
      <c r="E770">
        <v>41.6667</v>
      </c>
    </row>
    <row r="771" spans="4:5" ht="13.5">
      <c r="D771">
        <v>25.34</v>
      </c>
      <c r="E771">
        <v>100</v>
      </c>
    </row>
    <row r="772" spans="4:5" ht="13.5">
      <c r="D772">
        <v>25.36</v>
      </c>
      <c r="E772">
        <v>50</v>
      </c>
    </row>
    <row r="773" spans="4:5" ht="13.5">
      <c r="D773">
        <v>25.38</v>
      </c>
      <c r="E773">
        <v>41.6667</v>
      </c>
    </row>
    <row r="774" spans="4:5" ht="13.5">
      <c r="D774">
        <v>25.4</v>
      </c>
      <c r="E774">
        <v>75</v>
      </c>
    </row>
    <row r="775" spans="4:5" ht="13.5">
      <c r="D775">
        <v>25.42</v>
      </c>
      <c r="E775">
        <v>8.33333</v>
      </c>
    </row>
    <row r="776" spans="4:5" ht="13.5">
      <c r="D776">
        <v>25.44</v>
      </c>
      <c r="E776">
        <v>41.6667</v>
      </c>
    </row>
    <row r="777" spans="4:5" ht="13.5">
      <c r="D777">
        <v>25.46</v>
      </c>
      <c r="E777">
        <v>58.3333</v>
      </c>
    </row>
    <row r="778" spans="4:5" ht="13.5">
      <c r="D778">
        <v>25.48</v>
      </c>
      <c r="E778">
        <v>58.3333</v>
      </c>
    </row>
    <row r="779" spans="4:5" ht="13.5">
      <c r="D779">
        <v>25.5</v>
      </c>
      <c r="E779">
        <v>50</v>
      </c>
    </row>
    <row r="780" spans="4:5" ht="13.5">
      <c r="D780">
        <v>25.52</v>
      </c>
      <c r="E780">
        <v>41.6667</v>
      </c>
    </row>
    <row r="781" spans="4:5" ht="13.5">
      <c r="D781">
        <v>25.54</v>
      </c>
      <c r="E781">
        <v>50</v>
      </c>
    </row>
    <row r="782" spans="4:5" ht="13.5">
      <c r="D782">
        <v>25.56</v>
      </c>
      <c r="E782">
        <v>58.3333</v>
      </c>
    </row>
    <row r="783" spans="4:5" ht="13.5">
      <c r="D783">
        <v>25.58</v>
      </c>
      <c r="E783">
        <v>41.6667</v>
      </c>
    </row>
    <row r="784" spans="4:5" ht="13.5">
      <c r="D784">
        <v>25.6</v>
      </c>
      <c r="E784">
        <v>25</v>
      </c>
    </row>
    <row r="785" spans="4:5" ht="13.5">
      <c r="D785">
        <v>25.62</v>
      </c>
      <c r="E785">
        <v>8.33333</v>
      </c>
    </row>
    <row r="786" spans="4:5" ht="13.5">
      <c r="D786">
        <v>25.64</v>
      </c>
      <c r="E786">
        <v>91.6667</v>
      </c>
    </row>
    <row r="787" spans="4:5" ht="13.5">
      <c r="D787">
        <v>25.66</v>
      </c>
      <c r="E787">
        <v>50</v>
      </c>
    </row>
    <row r="788" spans="4:5" ht="13.5">
      <c r="D788">
        <v>25.68</v>
      </c>
      <c r="E788">
        <v>25</v>
      </c>
    </row>
    <row r="789" spans="4:5" ht="13.5">
      <c r="D789">
        <v>25.7</v>
      </c>
      <c r="E789">
        <v>25</v>
      </c>
    </row>
    <row r="790" spans="4:5" ht="13.5">
      <c r="D790">
        <v>25.72</v>
      </c>
      <c r="E790">
        <v>58.3333</v>
      </c>
    </row>
    <row r="791" spans="4:5" ht="13.5">
      <c r="D791">
        <v>25.74</v>
      </c>
      <c r="E791">
        <v>33.3333</v>
      </c>
    </row>
    <row r="792" spans="4:5" ht="13.5">
      <c r="D792">
        <v>25.76</v>
      </c>
      <c r="E792">
        <v>25</v>
      </c>
    </row>
    <row r="793" spans="4:5" ht="13.5">
      <c r="D793">
        <v>25.78</v>
      </c>
      <c r="E793">
        <v>16.6667</v>
      </c>
    </row>
    <row r="794" spans="4:5" ht="13.5">
      <c r="D794">
        <v>25.8</v>
      </c>
      <c r="E794">
        <v>25</v>
      </c>
    </row>
    <row r="795" spans="4:5" ht="13.5">
      <c r="D795">
        <v>25.82</v>
      </c>
      <c r="E795">
        <v>33.3333</v>
      </c>
    </row>
    <row r="796" spans="4:5" ht="13.5">
      <c r="D796">
        <v>25.84</v>
      </c>
      <c r="E796">
        <v>50</v>
      </c>
    </row>
    <row r="797" spans="4:5" ht="13.5">
      <c r="D797">
        <v>25.86</v>
      </c>
      <c r="E797">
        <v>75</v>
      </c>
    </row>
    <row r="798" spans="4:5" ht="13.5">
      <c r="D798">
        <v>25.88</v>
      </c>
      <c r="E798">
        <v>58.3333</v>
      </c>
    </row>
    <row r="799" spans="4:5" ht="13.5">
      <c r="D799">
        <v>25.9</v>
      </c>
      <c r="E799">
        <v>50</v>
      </c>
    </row>
    <row r="800" spans="4:5" ht="13.5">
      <c r="D800">
        <v>25.92</v>
      </c>
      <c r="E800">
        <v>50</v>
      </c>
    </row>
    <row r="801" spans="4:5" ht="13.5">
      <c r="D801">
        <v>25.94</v>
      </c>
      <c r="E801">
        <v>66.6667</v>
      </c>
    </row>
    <row r="802" spans="4:5" ht="13.5">
      <c r="D802">
        <v>25.96</v>
      </c>
      <c r="E802">
        <v>75</v>
      </c>
    </row>
    <row r="803" spans="4:5" ht="13.5">
      <c r="D803">
        <v>25.98</v>
      </c>
      <c r="E803">
        <v>50</v>
      </c>
    </row>
    <row r="804" spans="4:5" ht="13.5">
      <c r="D804">
        <v>26</v>
      </c>
      <c r="E804">
        <v>75</v>
      </c>
    </row>
    <row r="805" spans="4:5" ht="13.5">
      <c r="D805">
        <v>26.02</v>
      </c>
      <c r="E805">
        <v>66.6667</v>
      </c>
    </row>
    <row r="806" spans="4:5" ht="13.5">
      <c r="D806">
        <v>26.04</v>
      </c>
      <c r="E806">
        <v>41.6667</v>
      </c>
    </row>
    <row r="807" spans="4:5" ht="13.5">
      <c r="D807">
        <v>26.06</v>
      </c>
      <c r="E807">
        <v>41.6667</v>
      </c>
    </row>
    <row r="808" spans="4:5" ht="13.5">
      <c r="D808">
        <v>26.08</v>
      </c>
      <c r="E808">
        <v>66.6667</v>
      </c>
    </row>
    <row r="809" spans="4:5" ht="13.5">
      <c r="D809">
        <v>26.1</v>
      </c>
      <c r="E809">
        <v>75</v>
      </c>
    </row>
    <row r="810" spans="4:5" ht="13.5">
      <c r="D810">
        <v>26.12</v>
      </c>
      <c r="E810">
        <v>8.33333</v>
      </c>
    </row>
    <row r="811" spans="4:5" ht="13.5">
      <c r="D811">
        <v>26.14</v>
      </c>
      <c r="E811">
        <v>16.6667</v>
      </c>
    </row>
    <row r="812" spans="4:5" ht="13.5">
      <c r="D812">
        <v>26.16</v>
      </c>
      <c r="E812">
        <v>41.6667</v>
      </c>
    </row>
    <row r="813" spans="4:5" ht="13.5">
      <c r="D813">
        <v>26.18</v>
      </c>
      <c r="E813">
        <v>75</v>
      </c>
    </row>
    <row r="814" spans="4:5" ht="13.5">
      <c r="D814">
        <v>26.2</v>
      </c>
      <c r="E814">
        <v>50</v>
      </c>
    </row>
    <row r="815" spans="4:5" ht="13.5">
      <c r="D815">
        <v>26.22</v>
      </c>
      <c r="E815">
        <v>25</v>
      </c>
    </row>
    <row r="816" spans="4:5" ht="13.5">
      <c r="D816">
        <v>26.24</v>
      </c>
      <c r="E816">
        <v>8.33333</v>
      </c>
    </row>
    <row r="817" spans="4:5" ht="13.5">
      <c r="D817">
        <v>26.26</v>
      </c>
      <c r="E817">
        <v>33.3333</v>
      </c>
    </row>
    <row r="818" spans="4:5" ht="13.5">
      <c r="D818">
        <v>26.28</v>
      </c>
      <c r="E818">
        <v>50</v>
      </c>
    </row>
    <row r="819" spans="4:5" ht="13.5">
      <c r="D819">
        <v>26.3</v>
      </c>
      <c r="E819">
        <v>25</v>
      </c>
    </row>
    <row r="820" spans="4:5" ht="13.5">
      <c r="D820">
        <v>26.32</v>
      </c>
      <c r="E820">
        <v>41.6667</v>
      </c>
    </row>
    <row r="821" spans="4:5" ht="13.5">
      <c r="D821">
        <v>26.34</v>
      </c>
      <c r="E821">
        <v>33.3333</v>
      </c>
    </row>
    <row r="822" spans="4:5" ht="13.5">
      <c r="D822">
        <v>26.36</v>
      </c>
      <c r="E822">
        <v>25</v>
      </c>
    </row>
    <row r="823" spans="4:5" ht="13.5">
      <c r="D823">
        <v>26.38</v>
      </c>
      <c r="E823">
        <v>33.3333</v>
      </c>
    </row>
    <row r="824" spans="4:5" ht="13.5">
      <c r="D824">
        <v>26.4</v>
      </c>
      <c r="E824">
        <v>50</v>
      </c>
    </row>
    <row r="825" spans="4:5" ht="13.5">
      <c r="D825">
        <v>26.42</v>
      </c>
      <c r="E825">
        <v>50</v>
      </c>
    </row>
    <row r="826" spans="4:5" ht="13.5">
      <c r="D826">
        <v>26.44</v>
      </c>
      <c r="E826">
        <v>75</v>
      </c>
    </row>
    <row r="827" spans="4:5" ht="13.5">
      <c r="D827">
        <v>26.46</v>
      </c>
      <c r="E827">
        <v>50</v>
      </c>
    </row>
    <row r="828" spans="4:5" ht="13.5">
      <c r="D828">
        <v>26.48</v>
      </c>
      <c r="E828">
        <v>25</v>
      </c>
    </row>
    <row r="829" spans="4:5" ht="13.5">
      <c r="D829">
        <v>26.5</v>
      </c>
      <c r="E829">
        <v>50</v>
      </c>
    </row>
    <row r="830" spans="4:5" ht="13.5">
      <c r="D830">
        <v>26.52</v>
      </c>
      <c r="E830">
        <v>33.3333</v>
      </c>
    </row>
    <row r="831" spans="4:5" ht="13.5">
      <c r="D831">
        <v>26.54</v>
      </c>
      <c r="E831">
        <v>50</v>
      </c>
    </row>
    <row r="832" spans="4:5" ht="13.5">
      <c r="D832">
        <v>26.56</v>
      </c>
      <c r="E832">
        <v>33.3333</v>
      </c>
    </row>
    <row r="833" spans="4:5" ht="13.5">
      <c r="D833">
        <v>26.58</v>
      </c>
      <c r="E833">
        <v>58.3333</v>
      </c>
    </row>
    <row r="834" spans="4:5" ht="13.5">
      <c r="D834">
        <v>26.6</v>
      </c>
      <c r="E834">
        <v>33.3333</v>
      </c>
    </row>
    <row r="835" spans="4:5" ht="13.5">
      <c r="D835">
        <v>26.62</v>
      </c>
      <c r="E835">
        <v>41.6667</v>
      </c>
    </row>
    <row r="836" spans="4:5" ht="13.5">
      <c r="D836">
        <v>26.64</v>
      </c>
      <c r="E836">
        <v>66.6667</v>
      </c>
    </row>
    <row r="837" spans="4:5" ht="13.5">
      <c r="D837">
        <v>26.66</v>
      </c>
      <c r="E837">
        <v>50</v>
      </c>
    </row>
    <row r="838" spans="4:5" ht="13.5">
      <c r="D838">
        <v>26.68</v>
      </c>
      <c r="E838">
        <v>75</v>
      </c>
    </row>
    <row r="839" spans="4:5" ht="13.5">
      <c r="D839">
        <v>26.7</v>
      </c>
      <c r="E839">
        <v>50</v>
      </c>
    </row>
    <row r="840" spans="4:5" ht="13.5">
      <c r="D840">
        <v>26.72</v>
      </c>
      <c r="E840">
        <v>58.3333</v>
      </c>
    </row>
    <row r="841" spans="4:5" ht="13.5">
      <c r="D841">
        <v>26.74</v>
      </c>
      <c r="E841">
        <v>58.3333</v>
      </c>
    </row>
    <row r="842" spans="4:5" ht="13.5">
      <c r="D842">
        <v>26.76</v>
      </c>
      <c r="E842">
        <v>16.6667</v>
      </c>
    </row>
    <row r="843" spans="4:5" ht="13.5">
      <c r="D843">
        <v>26.78</v>
      </c>
      <c r="E843">
        <v>41.6667</v>
      </c>
    </row>
    <row r="844" spans="4:5" ht="13.5">
      <c r="D844">
        <v>26.8</v>
      </c>
      <c r="E844">
        <v>41.6667</v>
      </c>
    </row>
    <row r="845" spans="4:5" ht="13.5">
      <c r="D845">
        <v>26.82</v>
      </c>
      <c r="E845">
        <v>25</v>
      </c>
    </row>
    <row r="846" spans="4:5" ht="13.5">
      <c r="D846">
        <v>26.84</v>
      </c>
      <c r="E846">
        <v>58.3333</v>
      </c>
    </row>
    <row r="847" spans="4:5" ht="13.5">
      <c r="D847">
        <v>26.86</v>
      </c>
      <c r="E847">
        <v>33.3333</v>
      </c>
    </row>
    <row r="848" spans="4:5" ht="13.5">
      <c r="D848">
        <v>26.88</v>
      </c>
      <c r="E848">
        <v>25</v>
      </c>
    </row>
    <row r="849" spans="4:5" ht="13.5">
      <c r="D849">
        <v>26.9</v>
      </c>
      <c r="E849">
        <v>41.6667</v>
      </c>
    </row>
    <row r="850" spans="4:5" ht="13.5">
      <c r="D850">
        <v>26.92</v>
      </c>
      <c r="E850">
        <v>8.33333</v>
      </c>
    </row>
    <row r="851" spans="4:5" ht="13.5">
      <c r="D851">
        <v>26.94</v>
      </c>
      <c r="E851">
        <v>25</v>
      </c>
    </row>
    <row r="852" spans="4:5" ht="13.5">
      <c r="D852">
        <v>26.96</v>
      </c>
      <c r="E852">
        <v>41.6667</v>
      </c>
    </row>
    <row r="853" spans="4:5" ht="13.5">
      <c r="D853">
        <v>26.98</v>
      </c>
      <c r="E853">
        <v>50</v>
      </c>
    </row>
    <row r="854" spans="4:5" ht="13.5">
      <c r="D854">
        <v>27</v>
      </c>
      <c r="E854">
        <v>33.3333</v>
      </c>
    </row>
    <row r="855" spans="4:5" ht="13.5">
      <c r="D855">
        <v>27.02</v>
      </c>
      <c r="E855">
        <v>83.3333</v>
      </c>
    </row>
    <row r="856" spans="4:5" ht="13.5">
      <c r="D856">
        <v>27.04</v>
      </c>
      <c r="E856">
        <v>41.6667</v>
      </c>
    </row>
    <row r="857" spans="4:5" ht="13.5">
      <c r="D857">
        <v>27.06</v>
      </c>
      <c r="E857">
        <v>58.3333</v>
      </c>
    </row>
    <row r="858" spans="4:5" ht="13.5">
      <c r="D858">
        <v>27.08</v>
      </c>
      <c r="E858">
        <v>25</v>
      </c>
    </row>
    <row r="859" spans="4:5" ht="13.5">
      <c r="D859">
        <v>27.1</v>
      </c>
      <c r="E859">
        <v>41.6667</v>
      </c>
    </row>
    <row r="860" spans="4:5" ht="13.5">
      <c r="D860">
        <v>27.12</v>
      </c>
      <c r="E860">
        <v>41.6667</v>
      </c>
    </row>
    <row r="861" spans="4:5" ht="13.5">
      <c r="D861">
        <v>27.14</v>
      </c>
      <c r="E861">
        <v>50</v>
      </c>
    </row>
    <row r="862" spans="4:5" ht="13.5">
      <c r="D862">
        <v>27.16</v>
      </c>
      <c r="E862">
        <v>58.3333</v>
      </c>
    </row>
    <row r="863" spans="4:5" ht="13.5">
      <c r="D863">
        <v>27.18</v>
      </c>
      <c r="E863">
        <v>91.6667</v>
      </c>
    </row>
    <row r="864" spans="4:5" ht="13.5">
      <c r="D864">
        <v>27.2</v>
      </c>
      <c r="E864">
        <v>66.6667</v>
      </c>
    </row>
    <row r="865" spans="4:5" ht="13.5">
      <c r="D865">
        <v>27.22</v>
      </c>
      <c r="E865">
        <v>16.6667</v>
      </c>
    </row>
    <row r="866" spans="4:5" ht="13.5">
      <c r="D866">
        <v>27.24</v>
      </c>
      <c r="E866">
        <v>41.6667</v>
      </c>
    </row>
    <row r="867" spans="4:5" ht="13.5">
      <c r="D867">
        <v>27.26</v>
      </c>
      <c r="E867">
        <v>100</v>
      </c>
    </row>
    <row r="868" spans="4:5" ht="13.5">
      <c r="D868">
        <v>27.28</v>
      </c>
      <c r="E868">
        <v>33.3333</v>
      </c>
    </row>
    <row r="869" spans="4:5" ht="13.5">
      <c r="D869">
        <v>27.3</v>
      </c>
      <c r="E869">
        <v>66.6667</v>
      </c>
    </row>
    <row r="870" spans="4:5" ht="13.5">
      <c r="D870">
        <v>27.32</v>
      </c>
      <c r="E870">
        <v>33.3333</v>
      </c>
    </row>
    <row r="871" spans="4:5" ht="13.5">
      <c r="D871">
        <v>27.34</v>
      </c>
      <c r="E871">
        <v>41.6667</v>
      </c>
    </row>
    <row r="872" spans="4:5" ht="13.5">
      <c r="D872">
        <v>27.36</v>
      </c>
      <c r="E872">
        <v>16.6667</v>
      </c>
    </row>
    <row r="873" spans="4:5" ht="13.5">
      <c r="D873">
        <v>27.38</v>
      </c>
      <c r="E873">
        <v>16.6667</v>
      </c>
    </row>
    <row r="874" spans="4:5" ht="13.5">
      <c r="D874">
        <v>27.4</v>
      </c>
      <c r="E874">
        <v>58.3333</v>
      </c>
    </row>
    <row r="875" spans="4:5" ht="13.5">
      <c r="D875">
        <v>27.42</v>
      </c>
      <c r="E875">
        <v>33.3333</v>
      </c>
    </row>
    <row r="876" spans="4:5" ht="13.5">
      <c r="D876">
        <v>27.44</v>
      </c>
      <c r="E876">
        <v>33.3333</v>
      </c>
    </row>
    <row r="877" spans="4:5" ht="13.5">
      <c r="D877">
        <v>27.46</v>
      </c>
      <c r="E877">
        <v>58.3333</v>
      </c>
    </row>
    <row r="878" spans="4:5" ht="13.5">
      <c r="D878">
        <v>27.48</v>
      </c>
      <c r="E878">
        <v>33.3333</v>
      </c>
    </row>
    <row r="879" spans="4:5" ht="13.5">
      <c r="D879">
        <v>27.5</v>
      </c>
      <c r="E879">
        <v>58.3333</v>
      </c>
    </row>
    <row r="880" spans="4:5" ht="13.5">
      <c r="D880">
        <v>27.52</v>
      </c>
      <c r="E880">
        <v>58.3333</v>
      </c>
    </row>
    <row r="881" spans="4:5" ht="13.5">
      <c r="D881">
        <v>27.54</v>
      </c>
      <c r="E881">
        <v>58.3333</v>
      </c>
    </row>
    <row r="882" spans="4:5" ht="13.5">
      <c r="D882">
        <v>27.56</v>
      </c>
      <c r="E882">
        <v>33.3333</v>
      </c>
    </row>
    <row r="883" spans="4:5" ht="13.5">
      <c r="D883">
        <v>27.58</v>
      </c>
      <c r="E883">
        <v>41.6667</v>
      </c>
    </row>
    <row r="884" spans="4:5" ht="13.5">
      <c r="D884">
        <v>27.6</v>
      </c>
      <c r="E884">
        <v>41.6667</v>
      </c>
    </row>
    <row r="885" spans="4:5" ht="13.5">
      <c r="D885">
        <v>27.62</v>
      </c>
      <c r="E885">
        <v>58.3333</v>
      </c>
    </row>
    <row r="886" spans="4:5" ht="13.5">
      <c r="D886">
        <v>27.64</v>
      </c>
      <c r="E886">
        <v>58.3333</v>
      </c>
    </row>
    <row r="887" spans="4:5" ht="13.5">
      <c r="D887">
        <v>27.66</v>
      </c>
      <c r="E887">
        <v>16.6667</v>
      </c>
    </row>
    <row r="888" spans="4:5" ht="13.5">
      <c r="D888">
        <v>27.68</v>
      </c>
      <c r="E888">
        <v>50</v>
      </c>
    </row>
    <row r="889" spans="4:5" ht="13.5">
      <c r="D889">
        <v>27.7</v>
      </c>
      <c r="E889">
        <v>41.6667</v>
      </c>
    </row>
    <row r="890" spans="4:5" ht="13.5">
      <c r="D890">
        <v>27.72</v>
      </c>
      <c r="E890">
        <v>91.6667</v>
      </c>
    </row>
    <row r="891" spans="4:5" ht="13.5">
      <c r="D891">
        <v>27.74</v>
      </c>
      <c r="E891">
        <v>41.6667</v>
      </c>
    </row>
    <row r="892" spans="4:5" ht="13.5">
      <c r="D892">
        <v>27.76</v>
      </c>
      <c r="E892">
        <v>25</v>
      </c>
    </row>
    <row r="893" spans="4:5" ht="13.5">
      <c r="D893">
        <v>27.78</v>
      </c>
      <c r="E893">
        <v>33.3333</v>
      </c>
    </row>
    <row r="894" spans="4:5" ht="13.5">
      <c r="D894">
        <v>27.8</v>
      </c>
      <c r="E894">
        <v>58.3333</v>
      </c>
    </row>
    <row r="895" spans="4:5" ht="13.5">
      <c r="D895">
        <v>27.82</v>
      </c>
      <c r="E895">
        <v>16.6667</v>
      </c>
    </row>
    <row r="896" spans="4:5" ht="13.5">
      <c r="D896">
        <v>27.84</v>
      </c>
      <c r="E896">
        <v>16.6667</v>
      </c>
    </row>
    <row r="897" spans="4:5" ht="13.5">
      <c r="D897">
        <v>27.86</v>
      </c>
      <c r="E897">
        <v>41.6667</v>
      </c>
    </row>
    <row r="898" spans="4:5" ht="13.5">
      <c r="D898">
        <v>27.88</v>
      </c>
      <c r="E898">
        <v>50</v>
      </c>
    </row>
    <row r="899" spans="4:5" ht="13.5">
      <c r="D899">
        <v>27.9</v>
      </c>
      <c r="E899">
        <v>66.6667</v>
      </c>
    </row>
    <row r="900" spans="4:5" ht="13.5">
      <c r="D900">
        <v>27.92</v>
      </c>
      <c r="E900">
        <v>75</v>
      </c>
    </row>
    <row r="901" spans="4:5" ht="13.5">
      <c r="D901">
        <v>27.94</v>
      </c>
      <c r="E901">
        <v>66.6667</v>
      </c>
    </row>
    <row r="902" spans="4:5" ht="13.5">
      <c r="D902">
        <v>27.96</v>
      </c>
      <c r="E902">
        <v>83.3333</v>
      </c>
    </row>
    <row r="903" spans="4:5" ht="13.5">
      <c r="D903">
        <v>27.98</v>
      </c>
      <c r="E903">
        <v>100</v>
      </c>
    </row>
    <row r="904" spans="4:5" ht="13.5">
      <c r="D904">
        <v>28</v>
      </c>
      <c r="E904">
        <v>58.3333</v>
      </c>
    </row>
    <row r="905" spans="4:5" ht="13.5">
      <c r="D905">
        <v>28.02</v>
      </c>
      <c r="E905">
        <v>50</v>
      </c>
    </row>
    <row r="906" spans="4:5" ht="13.5">
      <c r="D906">
        <v>28.04</v>
      </c>
      <c r="E906">
        <v>83.3333</v>
      </c>
    </row>
    <row r="907" spans="4:5" ht="13.5">
      <c r="D907">
        <v>28.06</v>
      </c>
      <c r="E907">
        <v>91.6667</v>
      </c>
    </row>
    <row r="908" spans="4:5" ht="13.5">
      <c r="D908">
        <v>28.08</v>
      </c>
      <c r="E908">
        <v>66.6667</v>
      </c>
    </row>
    <row r="909" spans="4:5" ht="13.5">
      <c r="D909">
        <v>28.1</v>
      </c>
      <c r="E909">
        <v>58.3333</v>
      </c>
    </row>
    <row r="910" spans="4:5" ht="13.5">
      <c r="D910">
        <v>28.12</v>
      </c>
      <c r="E910">
        <v>83.3333</v>
      </c>
    </row>
    <row r="911" spans="4:5" ht="13.5">
      <c r="D911">
        <v>28.14</v>
      </c>
      <c r="E911">
        <v>33.3333</v>
      </c>
    </row>
    <row r="912" spans="4:5" ht="13.5">
      <c r="D912">
        <v>28.16</v>
      </c>
      <c r="E912">
        <v>58.3333</v>
      </c>
    </row>
    <row r="913" spans="4:5" ht="13.5">
      <c r="D913">
        <v>28.18</v>
      </c>
      <c r="E913">
        <v>91.6667</v>
      </c>
    </row>
    <row r="914" spans="4:5" ht="13.5">
      <c r="D914">
        <v>28.2</v>
      </c>
      <c r="E914">
        <v>75</v>
      </c>
    </row>
    <row r="915" spans="4:5" ht="13.5">
      <c r="D915">
        <v>28.22</v>
      </c>
      <c r="E915">
        <v>41.6667</v>
      </c>
    </row>
    <row r="916" spans="4:5" ht="13.5">
      <c r="D916">
        <v>28.24</v>
      </c>
      <c r="E916">
        <v>66.6667</v>
      </c>
    </row>
    <row r="917" spans="4:5" ht="13.5">
      <c r="D917">
        <v>28.26</v>
      </c>
      <c r="E917">
        <v>25</v>
      </c>
    </row>
    <row r="918" spans="4:5" ht="13.5">
      <c r="D918">
        <v>28.28</v>
      </c>
      <c r="E918">
        <v>41.6667</v>
      </c>
    </row>
    <row r="919" spans="4:5" ht="13.5">
      <c r="D919">
        <v>28.3</v>
      </c>
      <c r="E919">
        <v>66.6667</v>
      </c>
    </row>
    <row r="920" spans="4:5" ht="13.5">
      <c r="D920">
        <v>28.32</v>
      </c>
      <c r="E920">
        <v>50</v>
      </c>
    </row>
    <row r="921" spans="4:5" ht="13.5">
      <c r="D921">
        <v>28.34</v>
      </c>
      <c r="E921">
        <v>91.6667</v>
      </c>
    </row>
    <row r="922" spans="4:5" ht="13.5">
      <c r="D922">
        <v>28.36</v>
      </c>
      <c r="E922">
        <v>50</v>
      </c>
    </row>
    <row r="923" spans="4:5" ht="13.5">
      <c r="D923">
        <v>28.38</v>
      </c>
      <c r="E923">
        <v>41.6667</v>
      </c>
    </row>
    <row r="924" spans="4:5" ht="13.5">
      <c r="D924">
        <v>28.4</v>
      </c>
      <c r="E924">
        <v>58.3333</v>
      </c>
    </row>
    <row r="925" spans="4:5" ht="13.5">
      <c r="D925">
        <v>28.42</v>
      </c>
      <c r="E925">
        <v>58.3333</v>
      </c>
    </row>
    <row r="926" spans="4:5" ht="13.5">
      <c r="D926">
        <v>28.44</v>
      </c>
      <c r="E926">
        <v>50</v>
      </c>
    </row>
    <row r="927" spans="4:5" ht="13.5">
      <c r="D927">
        <v>28.46</v>
      </c>
      <c r="E927">
        <v>66.6667</v>
      </c>
    </row>
    <row r="928" spans="4:5" ht="13.5">
      <c r="D928">
        <v>28.48</v>
      </c>
      <c r="E928">
        <v>33.3333</v>
      </c>
    </row>
    <row r="929" spans="4:5" ht="13.5">
      <c r="D929">
        <v>28.5</v>
      </c>
      <c r="E929">
        <v>8.33333</v>
      </c>
    </row>
    <row r="930" spans="4:5" ht="13.5">
      <c r="D930">
        <v>28.52</v>
      </c>
      <c r="E930">
        <v>33.3333</v>
      </c>
    </row>
    <row r="931" spans="4:5" ht="13.5">
      <c r="D931">
        <v>28.54</v>
      </c>
      <c r="E931">
        <v>66.6667</v>
      </c>
    </row>
    <row r="932" spans="4:5" ht="13.5">
      <c r="D932">
        <v>28.56</v>
      </c>
      <c r="E932">
        <v>16.6667</v>
      </c>
    </row>
    <row r="933" spans="4:5" ht="13.5">
      <c r="D933">
        <v>28.58</v>
      </c>
      <c r="E933">
        <v>41.6667</v>
      </c>
    </row>
    <row r="934" spans="4:5" ht="13.5">
      <c r="D934">
        <v>28.6</v>
      </c>
      <c r="E934">
        <v>25</v>
      </c>
    </row>
    <row r="935" spans="4:5" ht="13.5">
      <c r="D935">
        <v>28.62</v>
      </c>
      <c r="E935">
        <v>41.6667</v>
      </c>
    </row>
    <row r="936" spans="4:5" ht="13.5">
      <c r="D936">
        <v>28.64</v>
      </c>
      <c r="E936">
        <v>16.6667</v>
      </c>
    </row>
    <row r="937" spans="4:5" ht="13.5">
      <c r="D937">
        <v>28.66</v>
      </c>
      <c r="E937">
        <v>16.6667</v>
      </c>
    </row>
    <row r="938" spans="4:5" ht="13.5">
      <c r="D938">
        <v>28.68</v>
      </c>
      <c r="E938">
        <v>50</v>
      </c>
    </row>
    <row r="939" spans="4:5" ht="13.5">
      <c r="D939">
        <v>28.7</v>
      </c>
      <c r="E939">
        <v>41.6667</v>
      </c>
    </row>
    <row r="940" spans="4:5" ht="13.5">
      <c r="D940">
        <v>28.72</v>
      </c>
      <c r="E940">
        <v>41.6667</v>
      </c>
    </row>
    <row r="941" spans="4:5" ht="13.5">
      <c r="D941">
        <v>28.74</v>
      </c>
      <c r="E941">
        <v>33.3333</v>
      </c>
    </row>
    <row r="942" spans="4:5" ht="13.5">
      <c r="D942">
        <v>28.76</v>
      </c>
      <c r="E942">
        <v>50</v>
      </c>
    </row>
    <row r="943" spans="4:5" ht="13.5">
      <c r="D943">
        <v>28.78</v>
      </c>
      <c r="E943">
        <v>41.6667</v>
      </c>
    </row>
    <row r="944" spans="4:5" ht="13.5">
      <c r="D944">
        <v>28.8</v>
      </c>
      <c r="E944">
        <v>58.3333</v>
      </c>
    </row>
    <row r="945" spans="4:5" ht="13.5">
      <c r="D945">
        <v>28.82</v>
      </c>
      <c r="E945">
        <v>8.33333</v>
      </c>
    </row>
    <row r="946" spans="4:5" ht="13.5">
      <c r="D946">
        <v>28.84</v>
      </c>
      <c r="E946">
        <v>33.3333</v>
      </c>
    </row>
    <row r="947" spans="4:5" ht="13.5">
      <c r="D947">
        <v>28.86</v>
      </c>
      <c r="E947">
        <v>16.6667</v>
      </c>
    </row>
    <row r="948" spans="4:5" ht="13.5">
      <c r="D948">
        <v>28.88</v>
      </c>
      <c r="E948">
        <v>50</v>
      </c>
    </row>
    <row r="949" spans="4:5" ht="13.5">
      <c r="D949">
        <v>28.9</v>
      </c>
      <c r="E949">
        <v>41.6667</v>
      </c>
    </row>
    <row r="950" spans="4:5" ht="13.5">
      <c r="D950">
        <v>28.92</v>
      </c>
      <c r="E950">
        <v>16.6667</v>
      </c>
    </row>
    <row r="951" spans="4:5" ht="13.5">
      <c r="D951">
        <v>28.94</v>
      </c>
      <c r="E951">
        <v>50</v>
      </c>
    </row>
    <row r="952" spans="4:5" ht="13.5">
      <c r="D952">
        <v>28.96</v>
      </c>
      <c r="E952">
        <v>33.3333</v>
      </c>
    </row>
    <row r="953" spans="4:5" ht="13.5">
      <c r="D953">
        <v>28.98</v>
      </c>
      <c r="E953">
        <v>66.6667</v>
      </c>
    </row>
    <row r="954" spans="4:5" ht="13.5">
      <c r="D954">
        <v>29</v>
      </c>
      <c r="E954">
        <v>41.6667</v>
      </c>
    </row>
    <row r="955" spans="4:5" ht="13.5">
      <c r="D955">
        <v>29.02</v>
      </c>
      <c r="E955">
        <v>91.6667</v>
      </c>
    </row>
    <row r="956" spans="4:5" ht="13.5">
      <c r="D956">
        <v>29.04</v>
      </c>
      <c r="E956">
        <v>58.3333</v>
      </c>
    </row>
    <row r="957" spans="4:5" ht="13.5">
      <c r="D957">
        <v>29.06</v>
      </c>
      <c r="E957">
        <v>50</v>
      </c>
    </row>
    <row r="958" spans="4:5" ht="13.5">
      <c r="D958">
        <v>29.08</v>
      </c>
      <c r="E958">
        <v>25</v>
      </c>
    </row>
    <row r="959" spans="4:5" ht="13.5">
      <c r="D959">
        <v>29.1</v>
      </c>
      <c r="E959">
        <v>75</v>
      </c>
    </row>
    <row r="960" spans="4:5" ht="13.5">
      <c r="D960">
        <v>29.12</v>
      </c>
      <c r="E960">
        <v>41.6667</v>
      </c>
    </row>
    <row r="961" spans="4:5" ht="13.5">
      <c r="D961">
        <v>29.14</v>
      </c>
      <c r="E961">
        <v>58.3333</v>
      </c>
    </row>
    <row r="962" spans="4:5" ht="13.5">
      <c r="D962">
        <v>29.16</v>
      </c>
      <c r="E962">
        <v>33.3333</v>
      </c>
    </row>
    <row r="963" spans="4:5" ht="13.5">
      <c r="D963">
        <v>29.18</v>
      </c>
      <c r="E963">
        <v>41.6667</v>
      </c>
    </row>
    <row r="964" spans="4:5" ht="13.5">
      <c r="D964">
        <v>29.2</v>
      </c>
      <c r="E964">
        <v>58.3333</v>
      </c>
    </row>
    <row r="965" spans="4:5" ht="13.5">
      <c r="D965">
        <v>29.22</v>
      </c>
      <c r="E965">
        <v>50</v>
      </c>
    </row>
    <row r="966" spans="4:5" ht="13.5">
      <c r="D966">
        <v>29.24</v>
      </c>
      <c r="E966">
        <v>91.6667</v>
      </c>
    </row>
    <row r="967" spans="4:5" ht="13.5">
      <c r="D967">
        <v>29.26</v>
      </c>
      <c r="E967">
        <v>91.6667</v>
      </c>
    </row>
    <row r="968" spans="4:5" ht="13.5">
      <c r="D968">
        <v>29.28</v>
      </c>
      <c r="E968">
        <v>25</v>
      </c>
    </row>
    <row r="969" spans="4:5" ht="13.5">
      <c r="D969">
        <v>29.3</v>
      </c>
      <c r="E969">
        <v>41.6667</v>
      </c>
    </row>
    <row r="970" spans="4:5" ht="13.5">
      <c r="D970">
        <v>29.32</v>
      </c>
      <c r="E970">
        <v>91.6667</v>
      </c>
    </row>
    <row r="971" spans="4:5" ht="13.5">
      <c r="D971">
        <v>29.34</v>
      </c>
      <c r="E971">
        <v>91.6667</v>
      </c>
    </row>
    <row r="972" spans="4:5" ht="13.5">
      <c r="D972">
        <v>29.36</v>
      </c>
      <c r="E972">
        <v>108.333</v>
      </c>
    </row>
    <row r="973" spans="4:5" ht="13.5">
      <c r="D973">
        <v>29.38</v>
      </c>
      <c r="E973">
        <v>100</v>
      </c>
    </row>
    <row r="974" spans="4:5" ht="13.5">
      <c r="D974">
        <v>29.4</v>
      </c>
      <c r="E974">
        <v>100</v>
      </c>
    </row>
    <row r="975" spans="4:5" ht="13.5">
      <c r="D975">
        <v>29.42</v>
      </c>
      <c r="E975">
        <v>66.6667</v>
      </c>
    </row>
    <row r="976" spans="4:5" ht="13.5">
      <c r="D976">
        <v>29.44</v>
      </c>
      <c r="E976">
        <v>50</v>
      </c>
    </row>
    <row r="977" spans="4:5" ht="13.5">
      <c r="D977">
        <v>29.46</v>
      </c>
      <c r="E977">
        <v>25</v>
      </c>
    </row>
    <row r="978" spans="4:5" ht="13.5">
      <c r="D978">
        <v>29.48</v>
      </c>
      <c r="E978">
        <v>33.3333</v>
      </c>
    </row>
    <row r="979" spans="4:5" ht="13.5">
      <c r="D979">
        <v>29.5</v>
      </c>
      <c r="E979">
        <v>33.3333</v>
      </c>
    </row>
    <row r="980" spans="4:5" ht="13.5">
      <c r="D980">
        <v>29.52</v>
      </c>
      <c r="E980">
        <v>41.6667</v>
      </c>
    </row>
    <row r="981" spans="4:5" ht="13.5">
      <c r="D981">
        <v>29.54</v>
      </c>
      <c r="E981">
        <v>16.6667</v>
      </c>
    </row>
    <row r="982" spans="4:5" ht="13.5">
      <c r="D982">
        <v>29.56</v>
      </c>
      <c r="E982">
        <v>83.3333</v>
      </c>
    </row>
    <row r="983" spans="4:5" ht="13.5">
      <c r="D983">
        <v>29.58</v>
      </c>
      <c r="E983">
        <v>25</v>
      </c>
    </row>
    <row r="984" spans="4:5" ht="13.5">
      <c r="D984">
        <v>29.6</v>
      </c>
      <c r="E984">
        <v>58.3333</v>
      </c>
    </row>
    <row r="985" spans="4:5" ht="13.5">
      <c r="D985">
        <v>29.62</v>
      </c>
      <c r="E985">
        <v>16.6667</v>
      </c>
    </row>
    <row r="986" spans="4:5" ht="13.5">
      <c r="D986">
        <v>29.64</v>
      </c>
      <c r="E986">
        <v>41.6667</v>
      </c>
    </row>
    <row r="987" spans="4:5" ht="13.5">
      <c r="D987">
        <v>29.66</v>
      </c>
      <c r="E987">
        <v>33.3333</v>
      </c>
    </row>
    <row r="988" spans="4:5" ht="13.5">
      <c r="D988">
        <v>29.68</v>
      </c>
      <c r="E988">
        <v>16.6667</v>
      </c>
    </row>
    <row r="989" spans="4:5" ht="13.5">
      <c r="D989">
        <v>29.7</v>
      </c>
      <c r="E989">
        <v>25</v>
      </c>
    </row>
    <row r="990" spans="4:5" ht="13.5">
      <c r="D990">
        <v>29.72</v>
      </c>
      <c r="E990">
        <v>16.6667</v>
      </c>
    </row>
    <row r="991" spans="4:5" ht="13.5">
      <c r="D991">
        <v>29.74</v>
      </c>
      <c r="E991">
        <v>66.6667</v>
      </c>
    </row>
    <row r="992" spans="4:5" ht="13.5">
      <c r="D992">
        <v>29.76</v>
      </c>
      <c r="E992">
        <v>33.3333</v>
      </c>
    </row>
    <row r="993" spans="4:5" ht="13.5">
      <c r="D993">
        <v>29.78</v>
      </c>
      <c r="E993">
        <v>41.6667</v>
      </c>
    </row>
    <row r="994" spans="4:5" ht="13.5">
      <c r="D994">
        <v>29.8</v>
      </c>
      <c r="E994">
        <v>0</v>
      </c>
    </row>
    <row r="995" spans="4:5" ht="13.5">
      <c r="D995">
        <v>29.82</v>
      </c>
      <c r="E995">
        <v>33.3333</v>
      </c>
    </row>
    <row r="996" spans="4:5" ht="13.5">
      <c r="D996">
        <v>29.84</v>
      </c>
      <c r="E996">
        <v>50</v>
      </c>
    </row>
    <row r="997" spans="4:5" ht="13.5">
      <c r="D997">
        <v>29.86</v>
      </c>
      <c r="E997">
        <v>25</v>
      </c>
    </row>
    <row r="998" spans="4:5" ht="13.5">
      <c r="D998">
        <v>29.88</v>
      </c>
      <c r="E998">
        <v>33.3333</v>
      </c>
    </row>
    <row r="999" spans="4:5" ht="13.5">
      <c r="D999">
        <v>29.9</v>
      </c>
      <c r="E999">
        <v>33.3333</v>
      </c>
    </row>
    <row r="1000" spans="4:5" ht="13.5">
      <c r="D1000">
        <v>29.92</v>
      </c>
      <c r="E1000">
        <v>91.6667</v>
      </c>
    </row>
    <row r="1001" spans="4:5" ht="13.5">
      <c r="D1001">
        <v>29.94</v>
      </c>
      <c r="E1001">
        <v>75</v>
      </c>
    </row>
    <row r="1002" spans="4:5" ht="13.5">
      <c r="D1002">
        <v>29.96</v>
      </c>
      <c r="E1002">
        <v>75</v>
      </c>
    </row>
    <row r="1003" spans="4:5" ht="13.5">
      <c r="D1003">
        <v>29.98</v>
      </c>
      <c r="E1003">
        <v>41.6667</v>
      </c>
    </row>
    <row r="1004" spans="4:5" ht="13.5">
      <c r="D1004">
        <v>30</v>
      </c>
      <c r="E1004">
        <v>58.3333</v>
      </c>
    </row>
    <row r="1005" spans="4:5" ht="13.5">
      <c r="D1005">
        <v>30.02</v>
      </c>
      <c r="E1005">
        <v>91.6667</v>
      </c>
    </row>
    <row r="1006" spans="4:5" ht="13.5">
      <c r="D1006">
        <v>30.04</v>
      </c>
      <c r="E1006">
        <v>75</v>
      </c>
    </row>
    <row r="1007" spans="4:5" ht="13.5">
      <c r="D1007">
        <v>30.06</v>
      </c>
      <c r="E1007">
        <v>91.6667</v>
      </c>
    </row>
    <row r="1008" spans="4:5" ht="13.5">
      <c r="D1008">
        <v>30.08</v>
      </c>
      <c r="E1008">
        <v>50</v>
      </c>
    </row>
    <row r="1009" spans="4:5" ht="13.5">
      <c r="D1009">
        <v>30.1</v>
      </c>
      <c r="E1009">
        <v>41.6667</v>
      </c>
    </row>
    <row r="1010" spans="4:5" ht="13.5">
      <c r="D1010">
        <v>30.12</v>
      </c>
      <c r="E1010">
        <v>58.3333</v>
      </c>
    </row>
    <row r="1011" spans="4:5" ht="13.5">
      <c r="D1011">
        <v>30.14</v>
      </c>
      <c r="E1011">
        <v>50</v>
      </c>
    </row>
    <row r="1012" spans="4:5" ht="13.5">
      <c r="D1012">
        <v>30.16</v>
      </c>
      <c r="E1012">
        <v>83.3333</v>
      </c>
    </row>
    <row r="1013" spans="4:5" ht="13.5">
      <c r="D1013">
        <v>30.18</v>
      </c>
      <c r="E1013">
        <v>41.6667</v>
      </c>
    </row>
    <row r="1014" spans="4:5" ht="13.5">
      <c r="D1014">
        <v>30.2</v>
      </c>
      <c r="E1014">
        <v>25</v>
      </c>
    </row>
    <row r="1015" spans="4:5" ht="13.5">
      <c r="D1015">
        <v>30.22</v>
      </c>
      <c r="E1015">
        <v>33.3333</v>
      </c>
    </row>
    <row r="1016" spans="4:5" ht="13.5">
      <c r="D1016">
        <v>30.24</v>
      </c>
      <c r="E1016">
        <v>16.6667</v>
      </c>
    </row>
    <row r="1017" spans="4:5" ht="13.5">
      <c r="D1017">
        <v>30.26</v>
      </c>
      <c r="E1017">
        <v>58.3333</v>
      </c>
    </row>
    <row r="1018" spans="4:5" ht="13.5">
      <c r="D1018">
        <v>30.28</v>
      </c>
      <c r="E1018">
        <v>50</v>
      </c>
    </row>
    <row r="1019" spans="4:5" ht="13.5">
      <c r="D1019">
        <v>30.3</v>
      </c>
      <c r="E1019">
        <v>41.6667</v>
      </c>
    </row>
    <row r="1020" spans="4:5" ht="13.5">
      <c r="D1020">
        <v>30.32</v>
      </c>
      <c r="E1020">
        <v>33.3333</v>
      </c>
    </row>
    <row r="1021" spans="4:5" ht="13.5">
      <c r="D1021">
        <v>30.34</v>
      </c>
      <c r="E1021">
        <v>75</v>
      </c>
    </row>
    <row r="1022" spans="4:5" ht="13.5">
      <c r="D1022">
        <v>30.36</v>
      </c>
      <c r="E1022">
        <v>33.3333</v>
      </c>
    </row>
    <row r="1023" spans="4:5" ht="13.5">
      <c r="D1023">
        <v>30.38</v>
      </c>
      <c r="E1023">
        <v>58.3333</v>
      </c>
    </row>
    <row r="1024" spans="4:5" ht="13.5">
      <c r="D1024">
        <v>30.4</v>
      </c>
      <c r="E1024">
        <v>16.6667</v>
      </c>
    </row>
    <row r="1025" spans="4:5" ht="13.5">
      <c r="D1025">
        <v>30.42</v>
      </c>
      <c r="E1025">
        <v>58.3333</v>
      </c>
    </row>
    <row r="1026" spans="4:5" ht="13.5">
      <c r="D1026">
        <v>30.44</v>
      </c>
      <c r="E1026">
        <v>25</v>
      </c>
    </row>
    <row r="1027" spans="4:5" ht="13.5">
      <c r="D1027">
        <v>30.46</v>
      </c>
      <c r="E1027">
        <v>41.6667</v>
      </c>
    </row>
    <row r="1028" spans="4:5" ht="13.5">
      <c r="D1028">
        <v>30.48</v>
      </c>
      <c r="E1028">
        <v>58.3333</v>
      </c>
    </row>
    <row r="1029" spans="4:5" ht="13.5">
      <c r="D1029">
        <v>30.5</v>
      </c>
      <c r="E1029">
        <v>33.3333</v>
      </c>
    </row>
    <row r="1030" spans="4:5" ht="13.5">
      <c r="D1030">
        <v>30.52</v>
      </c>
      <c r="E1030">
        <v>75</v>
      </c>
    </row>
    <row r="1031" spans="4:5" ht="13.5">
      <c r="D1031">
        <v>30.54</v>
      </c>
      <c r="E1031">
        <v>41.6667</v>
      </c>
    </row>
    <row r="1032" spans="4:5" ht="13.5">
      <c r="D1032">
        <v>30.56</v>
      </c>
      <c r="E1032">
        <v>16.6667</v>
      </c>
    </row>
    <row r="1033" spans="4:5" ht="13.5">
      <c r="D1033">
        <v>30.58</v>
      </c>
      <c r="E1033">
        <v>41.6667</v>
      </c>
    </row>
    <row r="1034" spans="4:5" ht="13.5">
      <c r="D1034">
        <v>30.6</v>
      </c>
      <c r="E1034">
        <v>41.6667</v>
      </c>
    </row>
    <row r="1035" spans="4:5" ht="13.5">
      <c r="D1035">
        <v>30.62</v>
      </c>
      <c r="E1035">
        <v>8.33333</v>
      </c>
    </row>
    <row r="1036" spans="4:5" ht="13.5">
      <c r="D1036">
        <v>30.64</v>
      </c>
      <c r="E1036">
        <v>33.3333</v>
      </c>
    </row>
    <row r="1037" spans="4:5" ht="13.5">
      <c r="D1037">
        <v>30.66</v>
      </c>
      <c r="E1037">
        <v>50</v>
      </c>
    </row>
    <row r="1038" spans="4:5" ht="13.5">
      <c r="D1038">
        <v>30.68</v>
      </c>
      <c r="E1038">
        <v>83.3333</v>
      </c>
    </row>
    <row r="1039" spans="4:5" ht="13.5">
      <c r="D1039">
        <v>30.7</v>
      </c>
      <c r="E1039">
        <v>75</v>
      </c>
    </row>
    <row r="1040" spans="4:5" ht="13.5">
      <c r="D1040">
        <v>30.72</v>
      </c>
      <c r="E1040">
        <v>41.6667</v>
      </c>
    </row>
    <row r="1041" spans="4:5" ht="13.5">
      <c r="D1041">
        <v>30.74</v>
      </c>
      <c r="E1041">
        <v>33.3333</v>
      </c>
    </row>
    <row r="1042" spans="4:5" ht="13.5">
      <c r="D1042">
        <v>30.76</v>
      </c>
      <c r="E1042">
        <v>83.3333</v>
      </c>
    </row>
    <row r="1043" spans="4:5" ht="13.5">
      <c r="D1043">
        <v>30.78</v>
      </c>
      <c r="E1043">
        <v>66.6667</v>
      </c>
    </row>
    <row r="1044" spans="4:5" ht="13.5">
      <c r="D1044">
        <v>30.8</v>
      </c>
      <c r="E1044">
        <v>58.3333</v>
      </c>
    </row>
    <row r="1045" spans="4:5" ht="13.5">
      <c r="D1045">
        <v>30.82</v>
      </c>
      <c r="E1045">
        <v>33.3333</v>
      </c>
    </row>
    <row r="1046" spans="4:5" ht="13.5">
      <c r="D1046">
        <v>30.84</v>
      </c>
      <c r="E1046">
        <v>25</v>
      </c>
    </row>
    <row r="1047" spans="4:5" ht="13.5">
      <c r="D1047">
        <v>30.86</v>
      </c>
      <c r="E1047">
        <v>33.3333</v>
      </c>
    </row>
    <row r="1048" spans="4:5" ht="13.5">
      <c r="D1048">
        <v>30.88</v>
      </c>
      <c r="E1048">
        <v>33.3333</v>
      </c>
    </row>
    <row r="1049" spans="4:5" ht="13.5">
      <c r="D1049">
        <v>30.9</v>
      </c>
      <c r="E1049">
        <v>75</v>
      </c>
    </row>
    <row r="1050" spans="4:5" ht="13.5">
      <c r="D1050">
        <v>30.92</v>
      </c>
      <c r="E1050">
        <v>58.3333</v>
      </c>
    </row>
    <row r="1051" spans="4:5" ht="13.5">
      <c r="D1051">
        <v>30.94</v>
      </c>
      <c r="E1051">
        <v>58.3333</v>
      </c>
    </row>
    <row r="1052" spans="4:5" ht="13.5">
      <c r="D1052">
        <v>30.96</v>
      </c>
      <c r="E1052">
        <v>58.3333</v>
      </c>
    </row>
    <row r="1053" spans="4:5" ht="13.5">
      <c r="D1053">
        <v>30.98</v>
      </c>
      <c r="E1053">
        <v>91.6667</v>
      </c>
    </row>
    <row r="1054" spans="4:5" ht="13.5">
      <c r="D1054">
        <v>31</v>
      </c>
      <c r="E1054">
        <v>100</v>
      </c>
    </row>
    <row r="1055" spans="4:5" ht="13.5">
      <c r="D1055">
        <v>31.02</v>
      </c>
      <c r="E1055">
        <v>50</v>
      </c>
    </row>
    <row r="1056" spans="4:5" ht="13.5">
      <c r="D1056">
        <v>31.04</v>
      </c>
      <c r="E1056">
        <v>75</v>
      </c>
    </row>
    <row r="1057" spans="4:5" ht="13.5">
      <c r="D1057">
        <v>31.06</v>
      </c>
      <c r="E1057">
        <v>58.3333</v>
      </c>
    </row>
    <row r="1058" spans="4:5" ht="13.5">
      <c r="D1058">
        <v>31.08</v>
      </c>
      <c r="E1058">
        <v>91.6667</v>
      </c>
    </row>
    <row r="1059" spans="4:5" ht="13.5">
      <c r="D1059">
        <v>31.1</v>
      </c>
      <c r="E1059">
        <v>58.3333</v>
      </c>
    </row>
    <row r="1060" spans="4:5" ht="13.5">
      <c r="D1060">
        <v>31.12</v>
      </c>
      <c r="E1060">
        <v>58.3333</v>
      </c>
    </row>
    <row r="1061" spans="4:5" ht="13.5">
      <c r="D1061">
        <v>31.14</v>
      </c>
      <c r="E1061">
        <v>83.3333</v>
      </c>
    </row>
    <row r="1062" spans="4:5" ht="13.5">
      <c r="D1062">
        <v>31.16</v>
      </c>
      <c r="E1062">
        <v>58.3333</v>
      </c>
    </row>
    <row r="1063" spans="4:5" ht="13.5">
      <c r="D1063">
        <v>31.18</v>
      </c>
      <c r="E1063">
        <v>58.3333</v>
      </c>
    </row>
    <row r="1064" spans="4:5" ht="13.5">
      <c r="D1064">
        <v>31.2</v>
      </c>
      <c r="E1064">
        <v>50</v>
      </c>
    </row>
    <row r="1065" spans="4:5" ht="13.5">
      <c r="D1065">
        <v>31.22</v>
      </c>
      <c r="E1065">
        <v>58.3333</v>
      </c>
    </row>
    <row r="1066" spans="4:5" ht="13.5">
      <c r="D1066">
        <v>31.24</v>
      </c>
      <c r="E1066">
        <v>25</v>
      </c>
    </row>
    <row r="1067" spans="4:5" ht="13.5">
      <c r="D1067">
        <v>31.26</v>
      </c>
      <c r="E1067">
        <v>58.3333</v>
      </c>
    </row>
    <row r="1068" spans="4:5" ht="13.5">
      <c r="D1068">
        <v>31.28</v>
      </c>
      <c r="E1068">
        <v>41.6667</v>
      </c>
    </row>
    <row r="1069" spans="4:5" ht="13.5">
      <c r="D1069">
        <v>31.3</v>
      </c>
      <c r="E1069">
        <v>50</v>
      </c>
    </row>
    <row r="1070" spans="4:5" ht="13.5">
      <c r="D1070">
        <v>31.32</v>
      </c>
      <c r="E1070">
        <v>116.667</v>
      </c>
    </row>
    <row r="1071" spans="4:5" ht="13.5">
      <c r="D1071">
        <v>31.34</v>
      </c>
      <c r="E1071">
        <v>116.667</v>
      </c>
    </row>
    <row r="1072" spans="4:5" ht="13.5">
      <c r="D1072">
        <v>31.36</v>
      </c>
      <c r="E1072">
        <v>108.333</v>
      </c>
    </row>
    <row r="1073" spans="4:5" ht="13.5">
      <c r="D1073">
        <v>31.38</v>
      </c>
      <c r="E1073">
        <v>58.3333</v>
      </c>
    </row>
    <row r="1074" spans="4:5" ht="13.5">
      <c r="D1074">
        <v>31.4</v>
      </c>
      <c r="E1074">
        <v>125</v>
      </c>
    </row>
    <row r="1075" spans="4:5" ht="13.5">
      <c r="D1075">
        <v>31.42</v>
      </c>
      <c r="E1075">
        <v>108.333</v>
      </c>
    </row>
    <row r="1076" spans="4:5" ht="13.5">
      <c r="D1076">
        <v>31.44</v>
      </c>
      <c r="E1076">
        <v>83.3333</v>
      </c>
    </row>
    <row r="1077" spans="4:5" ht="13.5">
      <c r="D1077">
        <v>31.46</v>
      </c>
      <c r="E1077">
        <v>83.3333</v>
      </c>
    </row>
    <row r="1078" spans="4:5" ht="13.5">
      <c r="D1078">
        <v>31.48</v>
      </c>
      <c r="E1078">
        <v>108.333</v>
      </c>
    </row>
    <row r="1079" spans="4:5" ht="13.5">
      <c r="D1079">
        <v>31.5</v>
      </c>
      <c r="E1079">
        <v>133.333</v>
      </c>
    </row>
    <row r="1080" spans="4:5" ht="13.5">
      <c r="D1080">
        <v>31.52</v>
      </c>
      <c r="E1080">
        <v>141.667</v>
      </c>
    </row>
    <row r="1081" spans="4:5" ht="13.5">
      <c r="D1081">
        <v>31.54</v>
      </c>
      <c r="E1081">
        <v>100</v>
      </c>
    </row>
    <row r="1082" spans="4:5" ht="13.5">
      <c r="D1082">
        <v>31.56</v>
      </c>
      <c r="E1082">
        <v>141.667</v>
      </c>
    </row>
    <row r="1083" spans="4:5" ht="13.5">
      <c r="D1083">
        <v>31.58</v>
      </c>
      <c r="E1083">
        <v>150</v>
      </c>
    </row>
    <row r="1084" spans="4:5" ht="13.5">
      <c r="D1084">
        <v>31.6</v>
      </c>
      <c r="E1084">
        <v>141.667</v>
      </c>
    </row>
    <row r="1085" spans="4:5" ht="13.5">
      <c r="D1085">
        <v>31.62</v>
      </c>
      <c r="E1085">
        <v>183.333</v>
      </c>
    </row>
    <row r="1086" spans="4:5" ht="13.5">
      <c r="D1086">
        <v>31.64</v>
      </c>
      <c r="E1086">
        <v>208.333</v>
      </c>
    </row>
    <row r="1087" spans="4:5" ht="13.5">
      <c r="D1087">
        <v>31.66</v>
      </c>
      <c r="E1087">
        <v>166.667</v>
      </c>
    </row>
    <row r="1088" spans="4:5" ht="13.5">
      <c r="D1088">
        <v>31.68</v>
      </c>
      <c r="E1088">
        <v>275</v>
      </c>
    </row>
    <row r="1089" spans="4:5" ht="13.5">
      <c r="D1089">
        <v>31.7</v>
      </c>
      <c r="E1089">
        <v>366.667</v>
      </c>
    </row>
    <row r="1090" spans="4:5" ht="13.5">
      <c r="D1090">
        <v>31.72</v>
      </c>
      <c r="E1090">
        <v>358.333</v>
      </c>
    </row>
    <row r="1091" spans="4:5" ht="13.5">
      <c r="D1091">
        <v>31.74</v>
      </c>
      <c r="E1091">
        <v>433.333</v>
      </c>
    </row>
    <row r="1092" spans="4:5" ht="13.5">
      <c r="D1092">
        <v>31.76</v>
      </c>
      <c r="E1092">
        <v>625</v>
      </c>
    </row>
    <row r="1093" spans="4:5" ht="13.5">
      <c r="D1093">
        <v>31.78</v>
      </c>
      <c r="E1093">
        <v>850</v>
      </c>
    </row>
    <row r="1094" spans="4:5" ht="13.5">
      <c r="D1094">
        <v>31.8</v>
      </c>
      <c r="E1094">
        <v>850</v>
      </c>
    </row>
    <row r="1095" spans="4:5" ht="13.5">
      <c r="D1095">
        <v>31.82</v>
      </c>
      <c r="E1095">
        <v>1158.33</v>
      </c>
    </row>
    <row r="1096" spans="4:5" ht="13.5">
      <c r="D1096">
        <v>31.84</v>
      </c>
      <c r="E1096">
        <v>1666.67</v>
      </c>
    </row>
    <row r="1097" spans="4:5" ht="13.5">
      <c r="D1097">
        <v>31.86</v>
      </c>
      <c r="E1097">
        <v>2350</v>
      </c>
    </row>
    <row r="1098" spans="4:5" ht="13.5">
      <c r="D1098">
        <v>31.88</v>
      </c>
      <c r="E1098">
        <v>3350</v>
      </c>
    </row>
    <row r="1099" spans="4:5" ht="13.5">
      <c r="D1099">
        <v>31.9</v>
      </c>
      <c r="E1099">
        <v>4475</v>
      </c>
    </row>
    <row r="1100" spans="4:5" ht="13.5">
      <c r="D1100">
        <v>31.92</v>
      </c>
      <c r="E1100">
        <v>4908.33</v>
      </c>
    </row>
    <row r="1101" spans="4:5" ht="13.5">
      <c r="D1101">
        <v>31.94</v>
      </c>
      <c r="E1101">
        <v>5033.33</v>
      </c>
    </row>
    <row r="1102" spans="4:5" ht="13.5">
      <c r="D1102">
        <v>31.96</v>
      </c>
      <c r="E1102">
        <v>4408.33</v>
      </c>
    </row>
    <row r="1103" spans="4:5" ht="13.5">
      <c r="D1103">
        <v>31.98</v>
      </c>
      <c r="E1103">
        <v>3575</v>
      </c>
    </row>
    <row r="1104" spans="4:5" ht="13.5">
      <c r="D1104">
        <v>32</v>
      </c>
      <c r="E1104">
        <v>2958.33</v>
      </c>
    </row>
    <row r="1105" spans="4:5" ht="13.5">
      <c r="D1105">
        <v>32.02</v>
      </c>
      <c r="E1105">
        <v>2491.67</v>
      </c>
    </row>
    <row r="1106" spans="4:5" ht="13.5">
      <c r="D1106">
        <v>32.04</v>
      </c>
      <c r="E1106">
        <v>2175</v>
      </c>
    </row>
    <row r="1107" spans="4:5" ht="13.5">
      <c r="D1107">
        <v>32.06</v>
      </c>
      <c r="E1107">
        <v>1591.67</v>
      </c>
    </row>
    <row r="1108" spans="4:5" ht="13.5">
      <c r="D1108">
        <v>32.08</v>
      </c>
      <c r="E1108">
        <v>1041.67</v>
      </c>
    </row>
    <row r="1109" spans="4:5" ht="13.5">
      <c r="D1109">
        <v>32.1</v>
      </c>
      <c r="E1109">
        <v>791.667</v>
      </c>
    </row>
    <row r="1110" spans="4:5" ht="13.5">
      <c r="D1110">
        <v>32.12</v>
      </c>
      <c r="E1110">
        <v>508.333</v>
      </c>
    </row>
    <row r="1111" spans="4:5" ht="13.5">
      <c r="D1111">
        <v>32.14</v>
      </c>
      <c r="E1111">
        <v>350</v>
      </c>
    </row>
    <row r="1112" spans="4:5" ht="13.5">
      <c r="D1112">
        <v>32.16</v>
      </c>
      <c r="E1112">
        <v>283.333</v>
      </c>
    </row>
    <row r="1113" spans="4:5" ht="13.5">
      <c r="D1113">
        <v>32.18</v>
      </c>
      <c r="E1113">
        <v>283.333</v>
      </c>
    </row>
    <row r="1114" spans="4:5" ht="13.5">
      <c r="D1114">
        <v>32.2</v>
      </c>
      <c r="E1114">
        <v>283.333</v>
      </c>
    </row>
    <row r="1115" spans="4:5" ht="13.5">
      <c r="D1115">
        <v>32.22</v>
      </c>
      <c r="E1115">
        <v>275</v>
      </c>
    </row>
    <row r="1116" spans="4:5" ht="13.5">
      <c r="D1116">
        <v>32.24</v>
      </c>
      <c r="E1116">
        <v>191.667</v>
      </c>
    </row>
    <row r="1117" spans="4:5" ht="13.5">
      <c r="D1117">
        <v>32.26</v>
      </c>
      <c r="E1117">
        <v>141.667</v>
      </c>
    </row>
    <row r="1118" spans="4:5" ht="13.5">
      <c r="D1118">
        <v>32.28</v>
      </c>
      <c r="E1118">
        <v>216.667</v>
      </c>
    </row>
    <row r="1119" spans="4:5" ht="13.5">
      <c r="D1119">
        <v>32.3</v>
      </c>
      <c r="E1119">
        <v>158.333</v>
      </c>
    </row>
    <row r="1120" spans="4:5" ht="13.5">
      <c r="D1120">
        <v>32.32</v>
      </c>
      <c r="E1120">
        <v>166.667</v>
      </c>
    </row>
    <row r="1121" spans="4:5" ht="13.5">
      <c r="D1121">
        <v>32.34</v>
      </c>
      <c r="E1121">
        <v>91.6667</v>
      </c>
    </row>
    <row r="1122" spans="4:5" ht="13.5">
      <c r="D1122">
        <v>32.36</v>
      </c>
      <c r="E1122">
        <v>108.333</v>
      </c>
    </row>
    <row r="1123" spans="4:5" ht="13.5">
      <c r="D1123">
        <v>32.38</v>
      </c>
      <c r="E1123">
        <v>133.333</v>
      </c>
    </row>
    <row r="1124" spans="4:5" ht="13.5">
      <c r="D1124">
        <v>32.4</v>
      </c>
      <c r="E1124">
        <v>75</v>
      </c>
    </row>
    <row r="1125" spans="4:5" ht="13.5">
      <c r="D1125">
        <v>32.42</v>
      </c>
      <c r="E1125">
        <v>100</v>
      </c>
    </row>
    <row r="1126" spans="4:5" ht="13.5">
      <c r="D1126">
        <v>32.44</v>
      </c>
      <c r="E1126">
        <v>116.667</v>
      </c>
    </row>
    <row r="1127" spans="4:5" ht="13.5">
      <c r="D1127">
        <v>32.46</v>
      </c>
      <c r="E1127">
        <v>133.333</v>
      </c>
    </row>
    <row r="1128" spans="4:5" ht="13.5">
      <c r="D1128">
        <v>32.48</v>
      </c>
      <c r="E1128">
        <v>83.3333</v>
      </c>
    </row>
    <row r="1129" spans="4:5" ht="13.5">
      <c r="D1129">
        <v>32.5</v>
      </c>
      <c r="E1129">
        <v>66.6667</v>
      </c>
    </row>
    <row r="1130" spans="4:5" ht="13.5">
      <c r="D1130">
        <v>32.52</v>
      </c>
      <c r="E1130">
        <v>58.3333</v>
      </c>
    </row>
    <row r="1131" spans="4:5" ht="13.5">
      <c r="D1131">
        <v>32.54</v>
      </c>
      <c r="E1131">
        <v>116.667</v>
      </c>
    </row>
    <row r="1132" spans="4:5" ht="13.5">
      <c r="D1132">
        <v>32.56</v>
      </c>
      <c r="E1132">
        <v>41.6667</v>
      </c>
    </row>
    <row r="1133" spans="4:5" ht="13.5">
      <c r="D1133">
        <v>32.58</v>
      </c>
      <c r="E1133">
        <v>50</v>
      </c>
    </row>
    <row r="1134" spans="4:5" ht="13.5">
      <c r="D1134">
        <v>32.6</v>
      </c>
      <c r="E1134">
        <v>91.6667</v>
      </c>
    </row>
    <row r="1135" spans="4:5" ht="13.5">
      <c r="D1135">
        <v>32.62</v>
      </c>
      <c r="E1135">
        <v>50</v>
      </c>
    </row>
    <row r="1136" spans="4:5" ht="13.5">
      <c r="D1136">
        <v>32.64</v>
      </c>
      <c r="E1136">
        <v>50</v>
      </c>
    </row>
    <row r="1137" spans="4:5" ht="13.5">
      <c r="D1137">
        <v>32.66</v>
      </c>
      <c r="E1137">
        <v>41.6667</v>
      </c>
    </row>
    <row r="1138" spans="4:5" ht="13.5">
      <c r="D1138">
        <v>32.68</v>
      </c>
      <c r="E1138">
        <v>41.6667</v>
      </c>
    </row>
    <row r="1139" spans="4:5" ht="13.5">
      <c r="D1139">
        <v>32.7</v>
      </c>
      <c r="E1139">
        <v>50</v>
      </c>
    </row>
    <row r="1140" spans="4:5" ht="13.5">
      <c r="D1140">
        <v>32.72</v>
      </c>
      <c r="E1140">
        <v>75</v>
      </c>
    </row>
    <row r="1141" spans="4:5" ht="13.5">
      <c r="D1141">
        <v>32.74</v>
      </c>
      <c r="E1141">
        <v>25</v>
      </c>
    </row>
    <row r="1142" spans="4:5" ht="13.5">
      <c r="D1142">
        <v>32.76</v>
      </c>
      <c r="E1142">
        <v>50</v>
      </c>
    </row>
    <row r="1143" spans="4:5" ht="13.5">
      <c r="D1143">
        <v>32.78</v>
      </c>
      <c r="E1143">
        <v>33.3333</v>
      </c>
    </row>
    <row r="1144" spans="4:5" ht="13.5">
      <c r="D1144">
        <v>32.8</v>
      </c>
      <c r="E1144">
        <v>25</v>
      </c>
    </row>
    <row r="1145" spans="4:5" ht="13.5">
      <c r="D1145">
        <v>32.82</v>
      </c>
      <c r="E1145">
        <v>66.6667</v>
      </c>
    </row>
    <row r="1146" spans="4:5" ht="13.5">
      <c r="D1146">
        <v>32.84</v>
      </c>
      <c r="E1146">
        <v>16.6667</v>
      </c>
    </row>
    <row r="1147" spans="4:5" ht="13.5">
      <c r="D1147">
        <v>32.86</v>
      </c>
      <c r="E1147">
        <v>66.6667</v>
      </c>
    </row>
    <row r="1148" spans="4:5" ht="13.5">
      <c r="D1148">
        <v>32.88</v>
      </c>
      <c r="E1148">
        <v>33.3333</v>
      </c>
    </row>
    <row r="1149" spans="4:5" ht="13.5">
      <c r="D1149">
        <v>32.9</v>
      </c>
      <c r="E1149">
        <v>33.3333</v>
      </c>
    </row>
    <row r="1150" spans="4:5" ht="13.5">
      <c r="D1150">
        <v>32.92</v>
      </c>
      <c r="E1150">
        <v>41.6667</v>
      </c>
    </row>
    <row r="1151" spans="4:5" ht="13.5">
      <c r="D1151">
        <v>32.94</v>
      </c>
      <c r="E1151">
        <v>41.6667</v>
      </c>
    </row>
    <row r="1152" spans="4:5" ht="13.5">
      <c r="D1152">
        <v>32.96</v>
      </c>
      <c r="E1152">
        <v>41.6667</v>
      </c>
    </row>
    <row r="1153" spans="4:5" ht="13.5">
      <c r="D1153">
        <v>32.98</v>
      </c>
      <c r="E1153">
        <v>33.3333</v>
      </c>
    </row>
    <row r="1154" spans="4:5" ht="13.5">
      <c r="D1154">
        <v>33</v>
      </c>
      <c r="E1154">
        <v>33.3333</v>
      </c>
    </row>
    <row r="1155" spans="4:5" ht="13.5">
      <c r="D1155">
        <v>33.02</v>
      </c>
      <c r="E1155">
        <v>25</v>
      </c>
    </row>
    <row r="1156" spans="4:5" ht="13.5">
      <c r="D1156">
        <v>33.04</v>
      </c>
      <c r="E1156">
        <v>16.6667</v>
      </c>
    </row>
    <row r="1157" spans="4:5" ht="13.5">
      <c r="D1157">
        <v>33.06</v>
      </c>
      <c r="E1157">
        <v>41.6667</v>
      </c>
    </row>
    <row r="1158" spans="4:5" ht="13.5">
      <c r="D1158">
        <v>33.08</v>
      </c>
      <c r="E1158">
        <v>33.3333</v>
      </c>
    </row>
    <row r="1159" spans="4:5" ht="13.5">
      <c r="D1159">
        <v>33.1</v>
      </c>
      <c r="E1159">
        <v>25</v>
      </c>
    </row>
    <row r="1160" spans="4:5" ht="13.5">
      <c r="D1160">
        <v>33.12</v>
      </c>
      <c r="E1160">
        <v>41.6667</v>
      </c>
    </row>
    <row r="1161" spans="4:5" ht="13.5">
      <c r="D1161">
        <v>33.14</v>
      </c>
      <c r="E1161">
        <v>16.6667</v>
      </c>
    </row>
    <row r="1162" spans="4:5" ht="13.5">
      <c r="D1162">
        <v>33.16</v>
      </c>
      <c r="E1162">
        <v>16.6667</v>
      </c>
    </row>
    <row r="1163" spans="4:5" ht="13.5">
      <c r="D1163">
        <v>33.18</v>
      </c>
      <c r="E1163">
        <v>33.3333</v>
      </c>
    </row>
    <row r="1164" spans="4:5" ht="13.5">
      <c r="D1164">
        <v>33.2</v>
      </c>
      <c r="E1164">
        <v>66.6667</v>
      </c>
    </row>
    <row r="1165" spans="4:5" ht="13.5">
      <c r="D1165">
        <v>33.22</v>
      </c>
      <c r="E1165">
        <v>25</v>
      </c>
    </row>
    <row r="1166" spans="4:5" ht="13.5">
      <c r="D1166">
        <v>33.24</v>
      </c>
      <c r="E1166">
        <v>41.6667</v>
      </c>
    </row>
    <row r="1167" spans="4:5" ht="13.5">
      <c r="D1167">
        <v>33.26</v>
      </c>
      <c r="E1167">
        <v>33.3333</v>
      </c>
    </row>
    <row r="1168" spans="4:5" ht="13.5">
      <c r="D1168">
        <v>33.28</v>
      </c>
      <c r="E1168">
        <v>66.6667</v>
      </c>
    </row>
    <row r="1169" spans="4:5" ht="13.5">
      <c r="D1169">
        <v>33.3</v>
      </c>
      <c r="E1169">
        <v>66.6667</v>
      </c>
    </row>
    <row r="1170" spans="4:5" ht="13.5">
      <c r="D1170">
        <v>33.32</v>
      </c>
      <c r="E1170">
        <v>33.3333</v>
      </c>
    </row>
    <row r="1171" spans="4:5" ht="13.5">
      <c r="D1171">
        <v>33.34</v>
      </c>
      <c r="E1171">
        <v>8.33333</v>
      </c>
    </row>
    <row r="1172" spans="4:5" ht="13.5">
      <c r="D1172">
        <v>33.36</v>
      </c>
      <c r="E1172">
        <v>66.6667</v>
      </c>
    </row>
    <row r="1173" spans="4:5" ht="13.5">
      <c r="D1173">
        <v>33.38</v>
      </c>
      <c r="E1173">
        <v>41.6667</v>
      </c>
    </row>
    <row r="1174" spans="4:5" ht="13.5">
      <c r="D1174">
        <v>33.4</v>
      </c>
      <c r="E1174">
        <v>50</v>
      </c>
    </row>
    <row r="1175" spans="4:5" ht="13.5">
      <c r="D1175">
        <v>33.42</v>
      </c>
      <c r="E1175">
        <v>16.6667</v>
      </c>
    </row>
    <row r="1176" spans="4:5" ht="13.5">
      <c r="D1176">
        <v>33.44</v>
      </c>
      <c r="E1176">
        <v>50</v>
      </c>
    </row>
    <row r="1177" spans="4:5" ht="13.5">
      <c r="D1177">
        <v>33.46</v>
      </c>
      <c r="E1177">
        <v>66.6667</v>
      </c>
    </row>
    <row r="1178" spans="4:5" ht="13.5">
      <c r="D1178">
        <v>33.48</v>
      </c>
      <c r="E1178">
        <v>50</v>
      </c>
    </row>
    <row r="1179" spans="4:5" ht="13.5">
      <c r="D1179">
        <v>33.5</v>
      </c>
      <c r="E1179">
        <v>50</v>
      </c>
    </row>
    <row r="1180" spans="4:5" ht="13.5">
      <c r="D1180">
        <v>33.52</v>
      </c>
      <c r="E1180">
        <v>8.33333</v>
      </c>
    </row>
    <row r="1181" spans="4:5" ht="13.5">
      <c r="D1181">
        <v>33.54</v>
      </c>
      <c r="E1181">
        <v>33.3333</v>
      </c>
    </row>
    <row r="1182" spans="4:5" ht="13.5">
      <c r="D1182">
        <v>33.56</v>
      </c>
      <c r="E1182">
        <v>33.3333</v>
      </c>
    </row>
    <row r="1183" spans="4:5" ht="13.5">
      <c r="D1183">
        <v>33.58</v>
      </c>
      <c r="E1183">
        <v>16.6667</v>
      </c>
    </row>
    <row r="1184" spans="4:5" ht="13.5">
      <c r="D1184">
        <v>33.6</v>
      </c>
      <c r="E1184">
        <v>16.6667</v>
      </c>
    </row>
    <row r="1185" spans="4:5" ht="13.5">
      <c r="D1185">
        <v>33.62</v>
      </c>
      <c r="E1185">
        <v>33.3333</v>
      </c>
    </row>
    <row r="1186" spans="4:5" ht="13.5">
      <c r="D1186">
        <v>33.64</v>
      </c>
      <c r="E1186">
        <v>25</v>
      </c>
    </row>
    <row r="1187" spans="4:5" ht="13.5">
      <c r="D1187">
        <v>33.66</v>
      </c>
      <c r="E1187">
        <v>41.6667</v>
      </c>
    </row>
    <row r="1188" spans="4:5" ht="13.5">
      <c r="D1188">
        <v>33.68</v>
      </c>
      <c r="E1188">
        <v>25</v>
      </c>
    </row>
    <row r="1189" spans="4:5" ht="13.5">
      <c r="D1189">
        <v>33.7</v>
      </c>
      <c r="E1189">
        <v>8.33333</v>
      </c>
    </row>
    <row r="1190" spans="4:5" ht="13.5">
      <c r="D1190">
        <v>33.72</v>
      </c>
      <c r="E1190">
        <v>41.6667</v>
      </c>
    </row>
    <row r="1191" spans="4:5" ht="13.5">
      <c r="D1191">
        <v>33.74</v>
      </c>
      <c r="E1191">
        <v>25</v>
      </c>
    </row>
    <row r="1192" spans="4:5" ht="13.5">
      <c r="D1192">
        <v>33.76</v>
      </c>
      <c r="E1192">
        <v>33.3333</v>
      </c>
    </row>
    <row r="1193" spans="4:5" ht="13.5">
      <c r="D1193">
        <v>33.78</v>
      </c>
      <c r="E1193">
        <v>100</v>
      </c>
    </row>
    <row r="1194" spans="4:5" ht="13.5">
      <c r="D1194">
        <v>33.8</v>
      </c>
      <c r="E1194">
        <v>33.3333</v>
      </c>
    </row>
    <row r="1195" spans="4:5" ht="13.5">
      <c r="D1195">
        <v>33.82</v>
      </c>
      <c r="E1195">
        <v>25</v>
      </c>
    </row>
    <row r="1196" spans="4:5" ht="13.5">
      <c r="D1196">
        <v>33.84</v>
      </c>
      <c r="E1196">
        <v>50</v>
      </c>
    </row>
    <row r="1197" spans="4:5" ht="13.5">
      <c r="D1197">
        <v>33.86</v>
      </c>
      <c r="E1197">
        <v>33.3333</v>
      </c>
    </row>
    <row r="1198" spans="4:5" ht="13.5">
      <c r="D1198">
        <v>33.88</v>
      </c>
      <c r="E1198">
        <v>25</v>
      </c>
    </row>
    <row r="1199" spans="4:5" ht="13.5">
      <c r="D1199">
        <v>33.9</v>
      </c>
      <c r="E1199">
        <v>8.33333</v>
      </c>
    </row>
    <row r="1200" spans="4:5" ht="13.5">
      <c r="D1200">
        <v>33.92</v>
      </c>
      <c r="E1200">
        <v>33.3333</v>
      </c>
    </row>
    <row r="1201" spans="4:5" ht="13.5">
      <c r="D1201">
        <v>33.94</v>
      </c>
      <c r="E1201">
        <v>41.6667</v>
      </c>
    </row>
    <row r="1202" spans="4:5" ht="13.5">
      <c r="D1202">
        <v>33.96</v>
      </c>
      <c r="E1202">
        <v>25</v>
      </c>
    </row>
    <row r="1203" spans="4:5" ht="13.5">
      <c r="D1203">
        <v>33.98</v>
      </c>
      <c r="E1203">
        <v>41.6667</v>
      </c>
    </row>
    <row r="1204" spans="4:5" ht="13.5">
      <c r="D1204">
        <v>34</v>
      </c>
      <c r="E1204">
        <v>25</v>
      </c>
    </row>
    <row r="1205" spans="4:5" ht="13.5">
      <c r="D1205">
        <v>34.02</v>
      </c>
      <c r="E1205">
        <v>8.33333</v>
      </c>
    </row>
    <row r="1206" spans="4:5" ht="13.5">
      <c r="D1206">
        <v>34.04</v>
      </c>
      <c r="E1206">
        <v>8.33333</v>
      </c>
    </row>
    <row r="1207" spans="4:5" ht="13.5">
      <c r="D1207">
        <v>34.06</v>
      </c>
      <c r="E1207">
        <v>16.6667</v>
      </c>
    </row>
    <row r="1208" spans="4:5" ht="13.5">
      <c r="D1208">
        <v>34.08</v>
      </c>
      <c r="E1208">
        <v>58.3333</v>
      </c>
    </row>
    <row r="1209" spans="4:5" ht="13.5">
      <c r="D1209">
        <v>34.1</v>
      </c>
      <c r="E1209">
        <v>66.6667</v>
      </c>
    </row>
    <row r="1210" spans="4:5" ht="13.5">
      <c r="D1210">
        <v>34.12</v>
      </c>
      <c r="E1210">
        <v>33.3333</v>
      </c>
    </row>
    <row r="1211" spans="4:5" ht="13.5">
      <c r="D1211">
        <v>34.14</v>
      </c>
      <c r="E1211">
        <v>33.3333</v>
      </c>
    </row>
    <row r="1212" spans="4:5" ht="13.5">
      <c r="D1212">
        <v>34.16</v>
      </c>
      <c r="E1212">
        <v>16.6667</v>
      </c>
    </row>
    <row r="1213" spans="4:5" ht="13.5">
      <c r="D1213">
        <v>34.18</v>
      </c>
      <c r="E1213">
        <v>66.6667</v>
      </c>
    </row>
    <row r="1214" spans="4:5" ht="13.5">
      <c r="D1214">
        <v>34.2</v>
      </c>
      <c r="E1214">
        <v>41.6667</v>
      </c>
    </row>
    <row r="1215" spans="4:5" ht="13.5">
      <c r="D1215">
        <v>34.22</v>
      </c>
      <c r="E1215">
        <v>25</v>
      </c>
    </row>
    <row r="1216" spans="4:5" ht="13.5">
      <c r="D1216">
        <v>34.24</v>
      </c>
      <c r="E1216">
        <v>41.6667</v>
      </c>
    </row>
    <row r="1217" spans="4:5" ht="13.5">
      <c r="D1217">
        <v>34.26</v>
      </c>
      <c r="E1217">
        <v>66.6667</v>
      </c>
    </row>
    <row r="1218" spans="4:5" ht="13.5">
      <c r="D1218">
        <v>34.28</v>
      </c>
      <c r="E1218">
        <v>58.3333</v>
      </c>
    </row>
    <row r="1219" spans="4:5" ht="13.5">
      <c r="D1219">
        <v>34.3</v>
      </c>
      <c r="E1219">
        <v>25</v>
      </c>
    </row>
    <row r="1220" spans="4:5" ht="13.5">
      <c r="D1220">
        <v>34.32</v>
      </c>
      <c r="E1220">
        <v>33.3333</v>
      </c>
    </row>
    <row r="1221" spans="4:5" ht="13.5">
      <c r="D1221">
        <v>34.34</v>
      </c>
      <c r="E1221">
        <v>16.6667</v>
      </c>
    </row>
    <row r="1222" spans="4:5" ht="13.5">
      <c r="D1222">
        <v>34.36</v>
      </c>
      <c r="E1222">
        <v>33.3333</v>
      </c>
    </row>
    <row r="1223" spans="4:5" ht="13.5">
      <c r="D1223">
        <v>34.38</v>
      </c>
      <c r="E1223">
        <v>8.33333</v>
      </c>
    </row>
    <row r="1224" spans="4:5" ht="13.5">
      <c r="D1224">
        <v>34.4</v>
      </c>
      <c r="E1224">
        <v>41.6667</v>
      </c>
    </row>
    <row r="1225" spans="4:5" ht="13.5">
      <c r="D1225">
        <v>34.42</v>
      </c>
      <c r="E1225">
        <v>16.6667</v>
      </c>
    </row>
    <row r="1226" spans="4:5" ht="13.5">
      <c r="D1226">
        <v>34.44</v>
      </c>
      <c r="E1226">
        <v>33.3333</v>
      </c>
    </row>
    <row r="1227" spans="4:5" ht="13.5">
      <c r="D1227">
        <v>34.46</v>
      </c>
      <c r="E1227">
        <v>41.6667</v>
      </c>
    </row>
    <row r="1228" spans="4:5" ht="13.5">
      <c r="D1228">
        <v>34.48</v>
      </c>
      <c r="E1228">
        <v>50</v>
      </c>
    </row>
    <row r="1229" spans="4:5" ht="13.5">
      <c r="D1229">
        <v>34.5</v>
      </c>
      <c r="E1229">
        <v>50</v>
      </c>
    </row>
    <row r="1230" spans="4:5" ht="13.5">
      <c r="D1230">
        <v>34.52</v>
      </c>
      <c r="E1230">
        <v>58.3333</v>
      </c>
    </row>
    <row r="1231" spans="4:5" ht="13.5">
      <c r="D1231">
        <v>34.54</v>
      </c>
      <c r="E1231">
        <v>16.6667</v>
      </c>
    </row>
    <row r="1232" spans="4:5" ht="13.5">
      <c r="D1232">
        <v>34.56</v>
      </c>
      <c r="E1232">
        <v>41.6667</v>
      </c>
    </row>
    <row r="1233" spans="4:5" ht="13.5">
      <c r="D1233">
        <v>34.58</v>
      </c>
      <c r="E1233">
        <v>33.3333</v>
      </c>
    </row>
    <row r="1234" spans="4:5" ht="13.5">
      <c r="D1234">
        <v>34.6</v>
      </c>
      <c r="E1234">
        <v>66.6667</v>
      </c>
    </row>
    <row r="1235" spans="4:5" ht="13.5">
      <c r="D1235">
        <v>34.62</v>
      </c>
      <c r="E1235">
        <v>50</v>
      </c>
    </row>
    <row r="1236" spans="4:5" ht="13.5">
      <c r="D1236">
        <v>34.64</v>
      </c>
      <c r="E1236">
        <v>16.6667</v>
      </c>
    </row>
    <row r="1237" spans="4:5" ht="13.5">
      <c r="D1237">
        <v>34.66</v>
      </c>
      <c r="E1237">
        <v>33.3333</v>
      </c>
    </row>
    <row r="1238" spans="4:5" ht="13.5">
      <c r="D1238">
        <v>34.68</v>
      </c>
      <c r="E1238">
        <v>8.33333</v>
      </c>
    </row>
    <row r="1239" spans="4:5" ht="13.5">
      <c r="D1239">
        <v>34.7</v>
      </c>
      <c r="E1239">
        <v>33.3333</v>
      </c>
    </row>
    <row r="1240" spans="4:5" ht="13.5">
      <c r="D1240">
        <v>34.72</v>
      </c>
      <c r="E1240">
        <v>33.3333</v>
      </c>
    </row>
    <row r="1241" spans="4:5" ht="13.5">
      <c r="D1241">
        <v>34.74</v>
      </c>
      <c r="E1241">
        <v>41.6667</v>
      </c>
    </row>
    <row r="1242" spans="4:5" ht="13.5">
      <c r="D1242">
        <v>34.76</v>
      </c>
      <c r="E1242">
        <v>41.6667</v>
      </c>
    </row>
    <row r="1243" spans="4:5" ht="13.5">
      <c r="D1243">
        <v>34.78</v>
      </c>
      <c r="E1243">
        <v>25</v>
      </c>
    </row>
    <row r="1244" spans="4:5" ht="13.5">
      <c r="D1244">
        <v>34.8</v>
      </c>
      <c r="E1244">
        <v>50</v>
      </c>
    </row>
    <row r="1245" spans="4:5" ht="13.5">
      <c r="D1245">
        <v>34.82</v>
      </c>
      <c r="E1245">
        <v>33.3333</v>
      </c>
    </row>
    <row r="1246" spans="4:5" ht="13.5">
      <c r="D1246">
        <v>34.84</v>
      </c>
      <c r="E1246">
        <v>16.6667</v>
      </c>
    </row>
    <row r="1247" spans="4:5" ht="13.5">
      <c r="D1247">
        <v>34.86</v>
      </c>
      <c r="E1247">
        <v>33.3333</v>
      </c>
    </row>
    <row r="1248" spans="4:5" ht="13.5">
      <c r="D1248">
        <v>34.88</v>
      </c>
      <c r="E1248">
        <v>25</v>
      </c>
    </row>
    <row r="1249" spans="4:5" ht="13.5">
      <c r="D1249">
        <v>34.9</v>
      </c>
      <c r="E1249">
        <v>41.6667</v>
      </c>
    </row>
    <row r="1250" spans="4:5" ht="13.5">
      <c r="D1250">
        <v>34.92</v>
      </c>
      <c r="E1250">
        <v>16.6667</v>
      </c>
    </row>
    <row r="1251" spans="4:5" ht="13.5">
      <c r="D1251">
        <v>34.94</v>
      </c>
      <c r="E1251">
        <v>75</v>
      </c>
    </row>
    <row r="1252" spans="4:5" ht="13.5">
      <c r="D1252">
        <v>34.96</v>
      </c>
      <c r="E1252">
        <v>58.3333</v>
      </c>
    </row>
    <row r="1253" spans="4:5" ht="13.5">
      <c r="D1253">
        <v>34.98</v>
      </c>
      <c r="E1253">
        <v>41.6667</v>
      </c>
    </row>
    <row r="1254" spans="4:5" ht="13.5">
      <c r="D1254">
        <v>35</v>
      </c>
      <c r="E1254">
        <v>16.6667</v>
      </c>
    </row>
    <row r="1255" spans="4:5" ht="13.5">
      <c r="D1255">
        <v>35.02</v>
      </c>
      <c r="E1255">
        <v>58.3333</v>
      </c>
    </row>
    <row r="1256" spans="4:5" ht="13.5">
      <c r="D1256">
        <v>35.04</v>
      </c>
      <c r="E1256">
        <v>16.6667</v>
      </c>
    </row>
    <row r="1257" spans="4:5" ht="13.5">
      <c r="D1257">
        <v>35.06</v>
      </c>
      <c r="E1257">
        <v>33.3333</v>
      </c>
    </row>
    <row r="1258" spans="4:5" ht="13.5">
      <c r="D1258">
        <v>35.08</v>
      </c>
      <c r="E1258">
        <v>16.6667</v>
      </c>
    </row>
    <row r="1259" spans="4:5" ht="13.5">
      <c r="D1259">
        <v>35.1</v>
      </c>
      <c r="E1259">
        <v>8.33333</v>
      </c>
    </row>
    <row r="1260" spans="4:5" ht="13.5">
      <c r="D1260">
        <v>35.12</v>
      </c>
      <c r="E1260">
        <v>41.6667</v>
      </c>
    </row>
    <row r="1261" spans="4:5" ht="13.5">
      <c r="D1261">
        <v>35.14</v>
      </c>
      <c r="E1261">
        <v>33.3333</v>
      </c>
    </row>
    <row r="1262" spans="4:5" ht="13.5">
      <c r="D1262">
        <v>35.16</v>
      </c>
      <c r="E1262">
        <v>50</v>
      </c>
    </row>
    <row r="1263" spans="4:5" ht="13.5">
      <c r="D1263">
        <v>35.18</v>
      </c>
      <c r="E1263">
        <v>16.6667</v>
      </c>
    </row>
    <row r="1264" spans="4:5" ht="13.5">
      <c r="D1264">
        <v>35.2</v>
      </c>
      <c r="E1264">
        <v>16.6667</v>
      </c>
    </row>
    <row r="1265" spans="4:5" ht="13.5">
      <c r="D1265">
        <v>35.22</v>
      </c>
      <c r="E1265">
        <v>33.3333</v>
      </c>
    </row>
    <row r="1266" spans="4:5" ht="13.5">
      <c r="D1266">
        <v>35.24</v>
      </c>
      <c r="E1266">
        <v>25</v>
      </c>
    </row>
    <row r="1267" spans="4:5" ht="13.5">
      <c r="D1267">
        <v>35.26</v>
      </c>
      <c r="E1267">
        <v>33.3333</v>
      </c>
    </row>
    <row r="1268" spans="4:5" ht="13.5">
      <c r="D1268">
        <v>35.28</v>
      </c>
      <c r="E1268">
        <v>25</v>
      </c>
    </row>
    <row r="1269" spans="4:5" ht="13.5">
      <c r="D1269">
        <v>35.3</v>
      </c>
      <c r="E1269">
        <v>41.6667</v>
      </c>
    </row>
    <row r="1270" spans="4:5" ht="13.5">
      <c r="D1270">
        <v>35.32</v>
      </c>
      <c r="E1270">
        <v>16.6667</v>
      </c>
    </row>
    <row r="1271" spans="4:5" ht="13.5">
      <c r="D1271">
        <v>35.34</v>
      </c>
      <c r="E1271">
        <v>16.6667</v>
      </c>
    </row>
    <row r="1272" spans="4:5" ht="13.5">
      <c r="D1272">
        <v>35.36</v>
      </c>
      <c r="E1272">
        <v>16.6667</v>
      </c>
    </row>
    <row r="1273" spans="4:5" ht="13.5">
      <c r="D1273">
        <v>35.38</v>
      </c>
      <c r="E1273">
        <v>41.6667</v>
      </c>
    </row>
    <row r="1274" spans="4:5" ht="13.5">
      <c r="D1274">
        <v>35.4</v>
      </c>
      <c r="E1274">
        <v>33.3333</v>
      </c>
    </row>
    <row r="1275" spans="4:5" ht="13.5">
      <c r="D1275">
        <v>35.42</v>
      </c>
      <c r="E1275">
        <v>25</v>
      </c>
    </row>
    <row r="1276" spans="4:5" ht="13.5">
      <c r="D1276">
        <v>35.44</v>
      </c>
      <c r="E1276">
        <v>58.3333</v>
      </c>
    </row>
    <row r="1277" spans="4:5" ht="13.5">
      <c r="D1277">
        <v>35.46</v>
      </c>
      <c r="E1277">
        <v>33.3333</v>
      </c>
    </row>
    <row r="1278" spans="4:5" ht="13.5">
      <c r="D1278">
        <v>35.48</v>
      </c>
      <c r="E1278">
        <v>41.6667</v>
      </c>
    </row>
    <row r="1279" spans="4:5" ht="13.5">
      <c r="D1279">
        <v>35.5</v>
      </c>
      <c r="E1279">
        <v>16.6667</v>
      </c>
    </row>
    <row r="1280" spans="4:5" ht="13.5">
      <c r="D1280">
        <v>35.52</v>
      </c>
      <c r="E1280">
        <v>58.3333</v>
      </c>
    </row>
    <row r="1281" spans="4:5" ht="13.5">
      <c r="D1281">
        <v>35.54</v>
      </c>
      <c r="E1281">
        <v>33.3333</v>
      </c>
    </row>
    <row r="1282" spans="4:5" ht="13.5">
      <c r="D1282">
        <v>35.56</v>
      </c>
      <c r="E1282">
        <v>33.3333</v>
      </c>
    </row>
    <row r="1283" spans="4:5" ht="13.5">
      <c r="D1283">
        <v>35.58</v>
      </c>
      <c r="E1283">
        <v>8.33333</v>
      </c>
    </row>
    <row r="1284" spans="4:5" ht="13.5">
      <c r="D1284">
        <v>35.6</v>
      </c>
      <c r="E1284">
        <v>16.6667</v>
      </c>
    </row>
    <row r="1285" spans="4:5" ht="13.5">
      <c r="D1285">
        <v>35.62</v>
      </c>
      <c r="E1285">
        <v>25</v>
      </c>
    </row>
    <row r="1286" spans="4:5" ht="13.5">
      <c r="D1286">
        <v>35.64</v>
      </c>
      <c r="E1286">
        <v>16.6667</v>
      </c>
    </row>
    <row r="1287" spans="4:5" ht="13.5">
      <c r="D1287">
        <v>35.66</v>
      </c>
      <c r="E1287">
        <v>16.6667</v>
      </c>
    </row>
    <row r="1288" spans="4:5" ht="13.5">
      <c r="D1288">
        <v>35.68</v>
      </c>
      <c r="E1288">
        <v>8.33333</v>
      </c>
    </row>
    <row r="1289" spans="4:5" ht="13.5">
      <c r="D1289">
        <v>35.7</v>
      </c>
      <c r="E1289">
        <v>33.3333</v>
      </c>
    </row>
    <row r="1290" spans="4:5" ht="13.5">
      <c r="D1290">
        <v>35.72</v>
      </c>
      <c r="E1290">
        <v>33.3333</v>
      </c>
    </row>
    <row r="1291" spans="4:5" ht="13.5">
      <c r="D1291">
        <v>35.74</v>
      </c>
      <c r="E1291">
        <v>33.3333</v>
      </c>
    </row>
    <row r="1292" spans="4:5" ht="13.5">
      <c r="D1292">
        <v>35.76</v>
      </c>
      <c r="E1292">
        <v>58.3333</v>
      </c>
    </row>
    <row r="1293" spans="4:5" ht="13.5">
      <c r="D1293">
        <v>35.78</v>
      </c>
      <c r="E1293">
        <v>41.6667</v>
      </c>
    </row>
    <row r="1294" spans="4:5" ht="13.5">
      <c r="D1294">
        <v>35.8</v>
      </c>
      <c r="E1294">
        <v>41.6667</v>
      </c>
    </row>
    <row r="1295" spans="4:5" ht="13.5">
      <c r="D1295">
        <v>35.82</v>
      </c>
      <c r="E1295">
        <v>58.3333</v>
      </c>
    </row>
    <row r="1296" spans="4:5" ht="13.5">
      <c r="D1296">
        <v>35.84</v>
      </c>
      <c r="E1296">
        <v>50</v>
      </c>
    </row>
    <row r="1297" spans="4:5" ht="13.5">
      <c r="D1297">
        <v>35.86</v>
      </c>
      <c r="E1297">
        <v>16.6667</v>
      </c>
    </row>
    <row r="1298" spans="4:5" ht="13.5">
      <c r="D1298">
        <v>35.88</v>
      </c>
      <c r="E1298">
        <v>16.6667</v>
      </c>
    </row>
    <row r="1299" spans="4:5" ht="13.5">
      <c r="D1299">
        <v>35.9</v>
      </c>
      <c r="E1299">
        <v>16.6667</v>
      </c>
    </row>
    <row r="1300" spans="4:5" ht="13.5">
      <c r="D1300">
        <v>35.92</v>
      </c>
      <c r="E1300">
        <v>58.3333</v>
      </c>
    </row>
    <row r="1301" spans="4:5" ht="13.5">
      <c r="D1301">
        <v>35.94</v>
      </c>
      <c r="E1301">
        <v>33.3333</v>
      </c>
    </row>
    <row r="1302" spans="4:5" ht="13.5">
      <c r="D1302">
        <v>35.96</v>
      </c>
      <c r="E1302">
        <v>50</v>
      </c>
    </row>
    <row r="1303" spans="4:5" ht="13.5">
      <c r="D1303">
        <v>35.98</v>
      </c>
      <c r="E1303">
        <v>16.6667</v>
      </c>
    </row>
    <row r="1304" spans="4:5" ht="13.5">
      <c r="D1304">
        <v>36</v>
      </c>
      <c r="E1304">
        <v>25</v>
      </c>
    </row>
    <row r="1305" spans="4:5" ht="13.5">
      <c r="D1305">
        <v>36.02</v>
      </c>
      <c r="E1305">
        <v>33.3333</v>
      </c>
    </row>
    <row r="1306" spans="4:5" ht="13.5">
      <c r="D1306">
        <v>36.04</v>
      </c>
      <c r="E1306">
        <v>50</v>
      </c>
    </row>
    <row r="1307" spans="4:5" ht="13.5">
      <c r="D1307">
        <v>36.06</v>
      </c>
      <c r="E1307">
        <v>33.3333</v>
      </c>
    </row>
    <row r="1308" spans="4:5" ht="13.5">
      <c r="D1308">
        <v>36.08</v>
      </c>
      <c r="E1308">
        <v>8.33333</v>
      </c>
    </row>
    <row r="1309" spans="4:5" ht="13.5">
      <c r="D1309">
        <v>36.1</v>
      </c>
      <c r="E1309">
        <v>16.6667</v>
      </c>
    </row>
    <row r="1310" spans="4:5" ht="13.5">
      <c r="D1310">
        <v>36.12</v>
      </c>
      <c r="E1310">
        <v>50</v>
      </c>
    </row>
    <row r="1311" spans="4:5" ht="13.5">
      <c r="D1311">
        <v>36.14</v>
      </c>
      <c r="E1311">
        <v>25</v>
      </c>
    </row>
    <row r="1312" spans="4:5" ht="13.5">
      <c r="D1312">
        <v>36.16</v>
      </c>
      <c r="E1312">
        <v>58.3333</v>
      </c>
    </row>
    <row r="1313" spans="4:5" ht="13.5">
      <c r="D1313">
        <v>36.18</v>
      </c>
      <c r="E1313">
        <v>25</v>
      </c>
    </row>
    <row r="1314" spans="4:5" ht="13.5">
      <c r="D1314">
        <v>36.2</v>
      </c>
      <c r="E1314">
        <v>25</v>
      </c>
    </row>
    <row r="1315" spans="4:5" ht="13.5">
      <c r="D1315">
        <v>36.22</v>
      </c>
      <c r="E1315">
        <v>58.3333</v>
      </c>
    </row>
    <row r="1316" spans="4:5" ht="13.5">
      <c r="D1316">
        <v>36.24</v>
      </c>
      <c r="E1316">
        <v>58.3333</v>
      </c>
    </row>
    <row r="1317" spans="4:5" ht="13.5">
      <c r="D1317">
        <v>36.26</v>
      </c>
      <c r="E1317">
        <v>8.33333</v>
      </c>
    </row>
    <row r="1318" spans="4:5" ht="13.5">
      <c r="D1318">
        <v>36.28</v>
      </c>
      <c r="E1318">
        <v>25</v>
      </c>
    </row>
    <row r="1319" spans="4:5" ht="13.5">
      <c r="D1319">
        <v>36.3</v>
      </c>
      <c r="E1319">
        <v>58.3333</v>
      </c>
    </row>
    <row r="1320" spans="4:5" ht="13.5">
      <c r="D1320">
        <v>36.32</v>
      </c>
      <c r="E1320">
        <v>25</v>
      </c>
    </row>
    <row r="1321" spans="4:5" ht="13.5">
      <c r="D1321">
        <v>36.34</v>
      </c>
      <c r="E1321">
        <v>58.3333</v>
      </c>
    </row>
    <row r="1322" spans="4:5" ht="13.5">
      <c r="D1322">
        <v>36.36</v>
      </c>
      <c r="E1322">
        <v>16.6667</v>
      </c>
    </row>
    <row r="1323" spans="4:5" ht="13.5">
      <c r="D1323">
        <v>36.38</v>
      </c>
      <c r="E1323">
        <v>8.33333</v>
      </c>
    </row>
    <row r="1324" spans="4:5" ht="13.5">
      <c r="D1324">
        <v>36.4</v>
      </c>
      <c r="E1324">
        <v>41.6667</v>
      </c>
    </row>
    <row r="1325" spans="4:5" ht="13.5">
      <c r="D1325">
        <v>36.42</v>
      </c>
      <c r="E1325">
        <v>41.6667</v>
      </c>
    </row>
    <row r="1326" spans="4:5" ht="13.5">
      <c r="D1326">
        <v>36.44</v>
      </c>
      <c r="E1326">
        <v>25</v>
      </c>
    </row>
    <row r="1327" spans="4:5" ht="13.5">
      <c r="D1327">
        <v>36.46</v>
      </c>
      <c r="E1327">
        <v>16.6667</v>
      </c>
    </row>
    <row r="1328" spans="4:5" ht="13.5">
      <c r="D1328">
        <v>36.48</v>
      </c>
      <c r="E1328">
        <v>66.6667</v>
      </c>
    </row>
    <row r="1329" spans="4:5" ht="13.5">
      <c r="D1329">
        <v>36.5</v>
      </c>
      <c r="E1329">
        <v>58.3333</v>
      </c>
    </row>
    <row r="1330" spans="4:5" ht="13.5">
      <c r="D1330">
        <v>36.52</v>
      </c>
      <c r="E1330">
        <v>0</v>
      </c>
    </row>
    <row r="1331" spans="4:5" ht="13.5">
      <c r="D1331">
        <v>36.54</v>
      </c>
      <c r="E1331">
        <v>33.3333</v>
      </c>
    </row>
    <row r="1332" spans="4:5" ht="13.5">
      <c r="D1332">
        <v>36.56</v>
      </c>
      <c r="E1332">
        <v>8.33333</v>
      </c>
    </row>
    <row r="1333" spans="4:5" ht="13.5">
      <c r="D1333">
        <v>36.58</v>
      </c>
      <c r="E1333">
        <v>41.6667</v>
      </c>
    </row>
    <row r="1334" spans="4:5" ht="13.5">
      <c r="D1334">
        <v>36.6</v>
      </c>
      <c r="E1334">
        <v>58.3333</v>
      </c>
    </row>
    <row r="1335" spans="4:5" ht="13.5">
      <c r="D1335">
        <v>36.62</v>
      </c>
      <c r="E1335">
        <v>75</v>
      </c>
    </row>
    <row r="1336" spans="4:5" ht="13.5">
      <c r="D1336">
        <v>36.64</v>
      </c>
      <c r="E1336">
        <v>50</v>
      </c>
    </row>
    <row r="1337" spans="4:5" ht="13.5">
      <c r="D1337">
        <v>36.66</v>
      </c>
      <c r="E1337">
        <v>50</v>
      </c>
    </row>
    <row r="1338" spans="4:5" ht="13.5">
      <c r="D1338">
        <v>36.68</v>
      </c>
      <c r="E1338">
        <v>50</v>
      </c>
    </row>
    <row r="1339" spans="4:5" ht="13.5">
      <c r="D1339">
        <v>36.7</v>
      </c>
      <c r="E1339">
        <v>8.33333</v>
      </c>
    </row>
    <row r="1340" spans="4:5" ht="13.5">
      <c r="D1340">
        <v>36.72</v>
      </c>
      <c r="E1340">
        <v>33.3333</v>
      </c>
    </row>
    <row r="1341" spans="4:5" ht="13.5">
      <c r="D1341">
        <v>36.74</v>
      </c>
      <c r="E1341">
        <v>25</v>
      </c>
    </row>
    <row r="1342" spans="4:5" ht="13.5">
      <c r="D1342">
        <v>36.76</v>
      </c>
      <c r="E1342">
        <v>41.6667</v>
      </c>
    </row>
    <row r="1343" spans="4:5" ht="13.5">
      <c r="D1343">
        <v>36.78</v>
      </c>
      <c r="E1343">
        <v>33.3333</v>
      </c>
    </row>
    <row r="1344" spans="4:5" ht="13.5">
      <c r="D1344">
        <v>36.8</v>
      </c>
      <c r="E1344">
        <v>41.6667</v>
      </c>
    </row>
    <row r="1345" spans="4:5" ht="13.5">
      <c r="D1345">
        <v>36.82</v>
      </c>
      <c r="E1345">
        <v>41.6667</v>
      </c>
    </row>
    <row r="1346" spans="4:5" ht="13.5">
      <c r="D1346">
        <v>36.84</v>
      </c>
      <c r="E1346">
        <v>25</v>
      </c>
    </row>
    <row r="1347" spans="4:5" ht="13.5">
      <c r="D1347">
        <v>36.86</v>
      </c>
      <c r="E1347">
        <v>58.3333</v>
      </c>
    </row>
    <row r="1348" spans="4:5" ht="13.5">
      <c r="D1348">
        <v>36.88</v>
      </c>
      <c r="E1348">
        <v>83.3333</v>
      </c>
    </row>
    <row r="1349" spans="4:5" ht="13.5">
      <c r="D1349">
        <v>36.9</v>
      </c>
      <c r="E1349">
        <v>50</v>
      </c>
    </row>
    <row r="1350" spans="4:5" ht="13.5">
      <c r="D1350">
        <v>36.92</v>
      </c>
      <c r="E1350">
        <v>41.6667</v>
      </c>
    </row>
    <row r="1351" spans="4:5" ht="13.5">
      <c r="D1351">
        <v>36.94</v>
      </c>
      <c r="E1351">
        <v>50</v>
      </c>
    </row>
    <row r="1352" spans="4:5" ht="13.5">
      <c r="D1352">
        <v>36.96</v>
      </c>
      <c r="E1352">
        <v>50</v>
      </c>
    </row>
    <row r="1353" spans="4:5" ht="13.5">
      <c r="D1353">
        <v>36.98</v>
      </c>
      <c r="E1353">
        <v>58.3333</v>
      </c>
    </row>
    <row r="1354" spans="4:5" ht="13.5">
      <c r="D1354">
        <v>37</v>
      </c>
      <c r="E1354">
        <v>16.6667</v>
      </c>
    </row>
    <row r="1355" spans="4:5" ht="13.5">
      <c r="D1355">
        <v>37.02</v>
      </c>
      <c r="E1355">
        <v>33.3333</v>
      </c>
    </row>
    <row r="1356" spans="4:5" ht="13.5">
      <c r="D1356">
        <v>37.04</v>
      </c>
      <c r="E1356">
        <v>25</v>
      </c>
    </row>
    <row r="1357" spans="4:5" ht="13.5">
      <c r="D1357">
        <v>37.06</v>
      </c>
      <c r="E1357">
        <v>41.6667</v>
      </c>
    </row>
    <row r="1358" spans="4:5" ht="13.5">
      <c r="D1358">
        <v>37.08</v>
      </c>
      <c r="E1358">
        <v>16.6667</v>
      </c>
    </row>
    <row r="1359" spans="4:5" ht="13.5">
      <c r="D1359">
        <v>37.1</v>
      </c>
      <c r="E1359">
        <v>66.6667</v>
      </c>
    </row>
    <row r="1360" spans="4:5" ht="13.5">
      <c r="D1360">
        <v>37.12</v>
      </c>
      <c r="E1360">
        <v>116.667</v>
      </c>
    </row>
    <row r="1361" spans="4:5" ht="13.5">
      <c r="D1361">
        <v>37.14</v>
      </c>
      <c r="E1361">
        <v>83.3333</v>
      </c>
    </row>
    <row r="1362" spans="4:5" ht="13.5">
      <c r="D1362">
        <v>37.16</v>
      </c>
      <c r="E1362">
        <v>66.6667</v>
      </c>
    </row>
    <row r="1363" spans="4:5" ht="13.5">
      <c r="D1363">
        <v>37.18</v>
      </c>
      <c r="E1363">
        <v>58.3333</v>
      </c>
    </row>
    <row r="1364" spans="4:5" ht="13.5">
      <c r="D1364">
        <v>37.2</v>
      </c>
      <c r="E1364">
        <v>108.333</v>
      </c>
    </row>
    <row r="1365" spans="4:5" ht="13.5">
      <c r="D1365">
        <v>37.22</v>
      </c>
      <c r="E1365">
        <v>141.667</v>
      </c>
    </row>
    <row r="1366" spans="4:5" ht="13.5">
      <c r="D1366">
        <v>37.24</v>
      </c>
      <c r="E1366">
        <v>133.333</v>
      </c>
    </row>
    <row r="1367" spans="4:5" ht="13.5">
      <c r="D1367">
        <v>37.26</v>
      </c>
      <c r="E1367">
        <v>133.333</v>
      </c>
    </row>
    <row r="1368" spans="4:5" ht="13.5">
      <c r="D1368">
        <v>37.28</v>
      </c>
      <c r="E1368">
        <v>166.667</v>
      </c>
    </row>
    <row r="1369" spans="4:5" ht="13.5">
      <c r="D1369">
        <v>37.3</v>
      </c>
      <c r="E1369">
        <v>133.333</v>
      </c>
    </row>
    <row r="1370" spans="4:5" ht="13.5">
      <c r="D1370">
        <v>37.32</v>
      </c>
      <c r="E1370">
        <v>183.333</v>
      </c>
    </row>
    <row r="1371" spans="4:5" ht="13.5">
      <c r="D1371">
        <v>37.34</v>
      </c>
      <c r="E1371">
        <v>125</v>
      </c>
    </row>
    <row r="1372" spans="4:5" ht="13.5">
      <c r="D1372">
        <v>37.36</v>
      </c>
      <c r="E1372">
        <v>191.667</v>
      </c>
    </row>
    <row r="1373" spans="4:5" ht="13.5">
      <c r="D1373">
        <v>37.38</v>
      </c>
      <c r="E1373">
        <v>233.333</v>
      </c>
    </row>
    <row r="1374" spans="4:5" ht="13.5">
      <c r="D1374">
        <v>37.4</v>
      </c>
      <c r="E1374">
        <v>333.333</v>
      </c>
    </row>
    <row r="1375" spans="4:5" ht="13.5">
      <c r="D1375">
        <v>37.42</v>
      </c>
      <c r="E1375">
        <v>358.333</v>
      </c>
    </row>
    <row r="1376" spans="4:5" ht="13.5">
      <c r="D1376">
        <v>37.44</v>
      </c>
      <c r="E1376">
        <v>375</v>
      </c>
    </row>
    <row r="1377" spans="4:5" ht="13.5">
      <c r="D1377">
        <v>37.46</v>
      </c>
      <c r="E1377">
        <v>391.667</v>
      </c>
    </row>
    <row r="1378" spans="4:5" ht="13.5">
      <c r="D1378">
        <v>37.48</v>
      </c>
      <c r="E1378">
        <v>566.667</v>
      </c>
    </row>
    <row r="1379" spans="4:5" ht="13.5">
      <c r="D1379">
        <v>37.5</v>
      </c>
      <c r="E1379">
        <v>750</v>
      </c>
    </row>
    <row r="1380" spans="4:5" ht="13.5">
      <c r="D1380">
        <v>37.52</v>
      </c>
      <c r="E1380">
        <v>875</v>
      </c>
    </row>
    <row r="1381" spans="4:5" ht="13.5">
      <c r="D1381">
        <v>37.54</v>
      </c>
      <c r="E1381">
        <v>1116.67</v>
      </c>
    </row>
    <row r="1382" spans="4:5" ht="13.5">
      <c r="D1382">
        <v>37.56</v>
      </c>
      <c r="E1382">
        <v>1741.67</v>
      </c>
    </row>
    <row r="1383" spans="4:5" ht="13.5">
      <c r="D1383">
        <v>37.58</v>
      </c>
      <c r="E1383">
        <v>2658.33</v>
      </c>
    </row>
    <row r="1384" spans="4:5" ht="13.5">
      <c r="D1384">
        <v>37.6</v>
      </c>
      <c r="E1384">
        <v>3366.67</v>
      </c>
    </row>
    <row r="1385" spans="4:5" ht="13.5">
      <c r="D1385">
        <v>37.62</v>
      </c>
      <c r="E1385">
        <v>5016.67</v>
      </c>
    </row>
    <row r="1386" spans="4:5" ht="13.5">
      <c r="D1386">
        <v>37.64</v>
      </c>
      <c r="E1386">
        <v>6341.67</v>
      </c>
    </row>
    <row r="1387" spans="4:5" ht="13.5">
      <c r="D1387">
        <v>37.66</v>
      </c>
      <c r="E1387">
        <v>6766.67</v>
      </c>
    </row>
    <row r="1388" spans="4:5" ht="13.5">
      <c r="D1388">
        <v>37.68</v>
      </c>
      <c r="E1388">
        <v>5208.33</v>
      </c>
    </row>
    <row r="1389" spans="4:5" ht="13.5">
      <c r="D1389">
        <v>37.7</v>
      </c>
      <c r="E1389">
        <v>4916.67</v>
      </c>
    </row>
    <row r="1390" spans="4:5" ht="13.5">
      <c r="D1390">
        <v>37.72</v>
      </c>
      <c r="E1390">
        <v>3866.67</v>
      </c>
    </row>
    <row r="1391" spans="4:5" ht="13.5">
      <c r="D1391">
        <v>37.74</v>
      </c>
      <c r="E1391">
        <v>3233.33</v>
      </c>
    </row>
    <row r="1392" spans="4:5" ht="13.5">
      <c r="D1392">
        <v>37.76</v>
      </c>
      <c r="E1392">
        <v>3291.67</v>
      </c>
    </row>
    <row r="1393" spans="4:5" ht="13.5">
      <c r="D1393">
        <v>37.78</v>
      </c>
      <c r="E1393">
        <v>2858.33</v>
      </c>
    </row>
    <row r="1394" spans="4:5" ht="13.5">
      <c r="D1394">
        <v>37.8</v>
      </c>
      <c r="E1394">
        <v>1958.33</v>
      </c>
    </row>
    <row r="1395" spans="4:5" ht="13.5">
      <c r="D1395">
        <v>37.82</v>
      </c>
      <c r="E1395">
        <v>1441.67</v>
      </c>
    </row>
    <row r="1396" spans="4:5" ht="13.5">
      <c r="D1396">
        <v>37.84</v>
      </c>
      <c r="E1396">
        <v>783.333</v>
      </c>
    </row>
    <row r="1397" spans="4:5" ht="13.5">
      <c r="D1397">
        <v>37.86</v>
      </c>
      <c r="E1397">
        <v>441.667</v>
      </c>
    </row>
    <row r="1398" spans="4:5" ht="13.5">
      <c r="D1398">
        <v>37.88</v>
      </c>
      <c r="E1398">
        <v>341.667</v>
      </c>
    </row>
    <row r="1399" spans="4:5" ht="13.5">
      <c r="D1399">
        <v>37.9</v>
      </c>
      <c r="E1399">
        <v>316.667</v>
      </c>
    </row>
    <row r="1400" spans="4:5" ht="13.5">
      <c r="D1400">
        <v>37.92</v>
      </c>
      <c r="E1400">
        <v>266.667</v>
      </c>
    </row>
    <row r="1401" spans="4:5" ht="13.5">
      <c r="D1401">
        <v>37.94</v>
      </c>
      <c r="E1401">
        <v>233.333</v>
      </c>
    </row>
    <row r="1402" spans="4:5" ht="13.5">
      <c r="D1402">
        <v>37.96</v>
      </c>
      <c r="E1402">
        <v>233.333</v>
      </c>
    </row>
    <row r="1403" spans="4:5" ht="13.5">
      <c r="D1403">
        <v>37.98</v>
      </c>
      <c r="E1403">
        <v>225</v>
      </c>
    </row>
    <row r="1404" spans="4:5" ht="13.5">
      <c r="D1404">
        <v>38</v>
      </c>
      <c r="E1404">
        <v>150</v>
      </c>
    </row>
    <row r="1405" spans="4:5" ht="13.5">
      <c r="D1405">
        <v>38.02</v>
      </c>
      <c r="E1405">
        <v>116.667</v>
      </c>
    </row>
    <row r="1406" spans="4:5" ht="13.5">
      <c r="D1406">
        <v>38.04</v>
      </c>
      <c r="E1406">
        <v>108.333</v>
      </c>
    </row>
    <row r="1407" spans="4:5" ht="13.5">
      <c r="D1407">
        <v>38.06</v>
      </c>
      <c r="E1407">
        <v>116.667</v>
      </c>
    </row>
    <row r="1408" spans="4:5" ht="13.5">
      <c r="D1408">
        <v>38.08</v>
      </c>
      <c r="E1408">
        <v>91.6667</v>
      </c>
    </row>
    <row r="1409" spans="4:5" ht="13.5">
      <c r="D1409">
        <v>38.1</v>
      </c>
      <c r="E1409">
        <v>125</v>
      </c>
    </row>
    <row r="1410" spans="4:5" ht="13.5">
      <c r="D1410">
        <v>38.12</v>
      </c>
      <c r="E1410">
        <v>91.6667</v>
      </c>
    </row>
    <row r="1411" spans="4:5" ht="13.5">
      <c r="D1411">
        <v>38.14</v>
      </c>
      <c r="E1411">
        <v>58.3333</v>
      </c>
    </row>
    <row r="1412" spans="4:5" ht="13.5">
      <c r="D1412">
        <v>38.16</v>
      </c>
      <c r="E1412">
        <v>116.667</v>
      </c>
    </row>
    <row r="1413" spans="4:5" ht="13.5">
      <c r="D1413">
        <v>38.18</v>
      </c>
      <c r="E1413">
        <v>83.3333</v>
      </c>
    </row>
    <row r="1414" spans="4:5" ht="13.5">
      <c r="D1414">
        <v>38.2</v>
      </c>
      <c r="E1414">
        <v>125</v>
      </c>
    </row>
    <row r="1415" spans="4:5" ht="13.5">
      <c r="D1415">
        <v>38.22</v>
      </c>
      <c r="E1415">
        <v>66.6667</v>
      </c>
    </row>
    <row r="1416" spans="4:5" ht="13.5">
      <c r="D1416">
        <v>38.24</v>
      </c>
      <c r="E1416">
        <v>50</v>
      </c>
    </row>
    <row r="1417" spans="4:5" ht="13.5">
      <c r="D1417">
        <v>38.26</v>
      </c>
      <c r="E1417">
        <v>41.6667</v>
      </c>
    </row>
    <row r="1418" spans="4:5" ht="13.5">
      <c r="D1418">
        <v>38.28</v>
      </c>
      <c r="E1418">
        <v>50</v>
      </c>
    </row>
    <row r="1419" spans="4:5" ht="13.5">
      <c r="D1419">
        <v>38.3</v>
      </c>
      <c r="E1419">
        <v>50</v>
      </c>
    </row>
    <row r="1420" spans="4:5" ht="13.5">
      <c r="D1420">
        <v>38.32</v>
      </c>
      <c r="E1420">
        <v>41.6667</v>
      </c>
    </row>
    <row r="1421" spans="4:5" ht="13.5">
      <c r="D1421">
        <v>38.34</v>
      </c>
      <c r="E1421">
        <v>33.3333</v>
      </c>
    </row>
    <row r="1422" spans="4:5" ht="13.5">
      <c r="D1422">
        <v>38.36</v>
      </c>
      <c r="E1422">
        <v>33.3333</v>
      </c>
    </row>
    <row r="1423" spans="4:5" ht="13.5">
      <c r="D1423">
        <v>38.38</v>
      </c>
      <c r="E1423">
        <v>33.3333</v>
      </c>
    </row>
    <row r="1424" spans="4:5" ht="13.5">
      <c r="D1424">
        <v>38.4</v>
      </c>
      <c r="E1424">
        <v>33.3333</v>
      </c>
    </row>
    <row r="1425" spans="4:5" ht="13.5">
      <c r="D1425">
        <v>38.42</v>
      </c>
      <c r="E1425">
        <v>33.3333</v>
      </c>
    </row>
    <row r="1426" spans="4:5" ht="13.5">
      <c r="D1426">
        <v>38.44</v>
      </c>
      <c r="E1426">
        <v>16.6667</v>
      </c>
    </row>
    <row r="1427" spans="4:5" ht="13.5">
      <c r="D1427">
        <v>38.46</v>
      </c>
      <c r="E1427">
        <v>25</v>
      </c>
    </row>
    <row r="1428" spans="4:5" ht="13.5">
      <c r="D1428">
        <v>38.48</v>
      </c>
      <c r="E1428">
        <v>16.6667</v>
      </c>
    </row>
    <row r="1429" spans="4:5" ht="13.5">
      <c r="D1429">
        <v>38.5</v>
      </c>
      <c r="E1429">
        <v>75</v>
      </c>
    </row>
    <row r="1430" spans="4:5" ht="13.5">
      <c r="D1430">
        <v>38.52</v>
      </c>
      <c r="E1430">
        <v>33.3333</v>
      </c>
    </row>
    <row r="1431" spans="4:5" ht="13.5">
      <c r="D1431">
        <v>38.54</v>
      </c>
      <c r="E1431">
        <v>50</v>
      </c>
    </row>
    <row r="1432" spans="4:5" ht="13.5">
      <c r="D1432">
        <v>38.56</v>
      </c>
      <c r="E1432">
        <v>25</v>
      </c>
    </row>
    <row r="1433" spans="4:5" ht="13.5">
      <c r="D1433">
        <v>38.58</v>
      </c>
      <c r="E1433">
        <v>33.3333</v>
      </c>
    </row>
    <row r="1434" spans="4:5" ht="13.5">
      <c r="D1434">
        <v>38.6</v>
      </c>
      <c r="E1434">
        <v>16.6667</v>
      </c>
    </row>
    <row r="1435" spans="4:5" ht="13.5">
      <c r="D1435">
        <v>38.62</v>
      </c>
      <c r="E1435">
        <v>16.6667</v>
      </c>
    </row>
    <row r="1436" spans="4:5" ht="13.5">
      <c r="D1436">
        <v>38.64</v>
      </c>
      <c r="E1436">
        <v>16.6667</v>
      </c>
    </row>
    <row r="1437" spans="4:5" ht="13.5">
      <c r="D1437">
        <v>38.66</v>
      </c>
      <c r="E1437">
        <v>33.3333</v>
      </c>
    </row>
    <row r="1438" spans="4:5" ht="13.5">
      <c r="D1438">
        <v>38.68</v>
      </c>
      <c r="E1438">
        <v>33.3333</v>
      </c>
    </row>
    <row r="1439" spans="4:5" ht="13.5">
      <c r="D1439">
        <v>38.7</v>
      </c>
      <c r="E1439">
        <v>16.6667</v>
      </c>
    </row>
    <row r="1440" spans="4:5" ht="13.5">
      <c r="D1440">
        <v>38.72</v>
      </c>
      <c r="E1440">
        <v>25</v>
      </c>
    </row>
    <row r="1441" spans="4:5" ht="13.5">
      <c r="D1441">
        <v>38.74</v>
      </c>
      <c r="E1441">
        <v>16.6667</v>
      </c>
    </row>
    <row r="1442" spans="4:5" ht="13.5">
      <c r="D1442">
        <v>38.76</v>
      </c>
      <c r="E1442">
        <v>41.6667</v>
      </c>
    </row>
    <row r="1443" spans="4:5" ht="13.5">
      <c r="D1443">
        <v>38.78</v>
      </c>
      <c r="E1443">
        <v>16.6667</v>
      </c>
    </row>
    <row r="1444" spans="4:5" ht="13.5">
      <c r="D1444">
        <v>38.8</v>
      </c>
      <c r="E1444">
        <v>16.6667</v>
      </c>
    </row>
    <row r="1445" spans="4:5" ht="13.5">
      <c r="D1445">
        <v>38.82</v>
      </c>
      <c r="E1445">
        <v>16.6667</v>
      </c>
    </row>
    <row r="1446" spans="4:5" ht="13.5">
      <c r="D1446">
        <v>38.84</v>
      </c>
      <c r="E1446">
        <v>66.6667</v>
      </c>
    </row>
    <row r="1447" spans="4:5" ht="13.5">
      <c r="D1447">
        <v>38.86</v>
      </c>
      <c r="E1447">
        <v>50</v>
      </c>
    </row>
    <row r="1448" spans="4:5" ht="13.5">
      <c r="D1448">
        <v>38.88</v>
      </c>
      <c r="E1448">
        <v>66.6667</v>
      </c>
    </row>
    <row r="1449" spans="4:5" ht="13.5">
      <c r="D1449">
        <v>38.9</v>
      </c>
      <c r="E1449">
        <v>33.3333</v>
      </c>
    </row>
    <row r="1450" spans="4:5" ht="13.5">
      <c r="D1450">
        <v>38.92</v>
      </c>
      <c r="E1450">
        <v>50</v>
      </c>
    </row>
    <row r="1451" spans="4:5" ht="13.5">
      <c r="D1451">
        <v>38.94</v>
      </c>
      <c r="E1451">
        <v>41.6667</v>
      </c>
    </row>
    <row r="1452" spans="4:5" ht="13.5">
      <c r="D1452">
        <v>38.96</v>
      </c>
      <c r="E1452">
        <v>58.3333</v>
      </c>
    </row>
    <row r="1453" spans="4:5" ht="13.5">
      <c r="D1453">
        <v>38.98</v>
      </c>
      <c r="E1453">
        <v>50</v>
      </c>
    </row>
    <row r="1454" spans="4:5" ht="13.5">
      <c r="D1454">
        <v>39</v>
      </c>
      <c r="E1454">
        <v>58.3333</v>
      </c>
    </row>
    <row r="1455" spans="4:5" ht="13.5">
      <c r="D1455">
        <v>39.02</v>
      </c>
      <c r="E1455">
        <v>41.6667</v>
      </c>
    </row>
    <row r="1456" spans="4:5" ht="13.5">
      <c r="D1456">
        <v>39.04</v>
      </c>
      <c r="E1456">
        <v>25</v>
      </c>
    </row>
    <row r="1457" spans="4:5" ht="13.5">
      <c r="D1457">
        <v>39.06</v>
      </c>
      <c r="E1457">
        <v>16.6667</v>
      </c>
    </row>
    <row r="1458" spans="4:5" ht="13.5">
      <c r="D1458">
        <v>39.08</v>
      </c>
      <c r="E1458">
        <v>58.3333</v>
      </c>
    </row>
    <row r="1459" spans="4:5" ht="13.5">
      <c r="D1459">
        <v>39.1</v>
      </c>
      <c r="E1459">
        <v>50</v>
      </c>
    </row>
    <row r="1460" spans="4:5" ht="13.5">
      <c r="D1460">
        <v>39.12</v>
      </c>
      <c r="E1460">
        <v>83.3333</v>
      </c>
    </row>
    <row r="1461" spans="4:5" ht="13.5">
      <c r="D1461">
        <v>39.14</v>
      </c>
      <c r="E1461">
        <v>75</v>
      </c>
    </row>
    <row r="1462" spans="4:5" ht="13.5">
      <c r="D1462">
        <v>39.16</v>
      </c>
      <c r="E1462">
        <v>66.6667</v>
      </c>
    </row>
    <row r="1463" spans="4:5" ht="13.5">
      <c r="D1463">
        <v>39.18</v>
      </c>
      <c r="E1463">
        <v>66.6667</v>
      </c>
    </row>
    <row r="1464" spans="4:5" ht="13.5">
      <c r="D1464">
        <v>39.2</v>
      </c>
      <c r="E1464">
        <v>50</v>
      </c>
    </row>
    <row r="1465" spans="4:5" ht="13.5">
      <c r="D1465">
        <v>39.22</v>
      </c>
      <c r="E1465">
        <v>50</v>
      </c>
    </row>
    <row r="1466" spans="4:5" ht="13.5">
      <c r="D1466">
        <v>39.24</v>
      </c>
      <c r="E1466">
        <v>83.3333</v>
      </c>
    </row>
    <row r="1467" spans="4:5" ht="13.5">
      <c r="D1467">
        <v>39.26</v>
      </c>
      <c r="E1467">
        <v>33.3333</v>
      </c>
    </row>
    <row r="1468" spans="4:5" ht="13.5">
      <c r="D1468">
        <v>39.28</v>
      </c>
      <c r="E1468">
        <v>75</v>
      </c>
    </row>
    <row r="1469" spans="4:5" ht="13.5">
      <c r="D1469">
        <v>39.3</v>
      </c>
      <c r="E1469">
        <v>133.333</v>
      </c>
    </row>
    <row r="1470" spans="4:5" ht="13.5">
      <c r="D1470">
        <v>39.32</v>
      </c>
      <c r="E1470">
        <v>216.667</v>
      </c>
    </row>
    <row r="1471" spans="4:5" ht="13.5">
      <c r="D1471">
        <v>39.34</v>
      </c>
      <c r="E1471">
        <v>341.667</v>
      </c>
    </row>
    <row r="1472" spans="4:5" ht="13.5">
      <c r="D1472">
        <v>39.36</v>
      </c>
      <c r="E1472">
        <v>416.667</v>
      </c>
    </row>
    <row r="1473" spans="4:5" ht="13.5">
      <c r="D1473">
        <v>39.38</v>
      </c>
      <c r="E1473">
        <v>600</v>
      </c>
    </row>
    <row r="1474" spans="4:5" ht="13.5">
      <c r="D1474">
        <v>39.4</v>
      </c>
      <c r="E1474">
        <v>725</v>
      </c>
    </row>
    <row r="1475" spans="4:5" ht="13.5">
      <c r="D1475">
        <v>39.42</v>
      </c>
      <c r="E1475">
        <v>533.333</v>
      </c>
    </row>
    <row r="1476" spans="4:5" ht="13.5">
      <c r="D1476">
        <v>39.44</v>
      </c>
      <c r="E1476">
        <v>458.333</v>
      </c>
    </row>
    <row r="1477" spans="4:5" ht="13.5">
      <c r="D1477">
        <v>39.46</v>
      </c>
      <c r="E1477">
        <v>283.333</v>
      </c>
    </row>
    <row r="1478" spans="4:5" ht="13.5">
      <c r="D1478">
        <v>39.48</v>
      </c>
      <c r="E1478">
        <v>241.667</v>
      </c>
    </row>
    <row r="1479" spans="4:5" ht="13.5">
      <c r="D1479">
        <v>39.5</v>
      </c>
      <c r="E1479">
        <v>266.667</v>
      </c>
    </row>
    <row r="1480" spans="4:5" ht="13.5">
      <c r="D1480">
        <v>39.52</v>
      </c>
      <c r="E1480">
        <v>333.333</v>
      </c>
    </row>
    <row r="1481" spans="4:5" ht="13.5">
      <c r="D1481">
        <v>39.54</v>
      </c>
      <c r="E1481">
        <v>225</v>
      </c>
    </row>
    <row r="1482" spans="4:5" ht="13.5">
      <c r="D1482">
        <v>39.56</v>
      </c>
      <c r="E1482">
        <v>183.333</v>
      </c>
    </row>
    <row r="1483" spans="4:5" ht="13.5">
      <c r="D1483">
        <v>39.58</v>
      </c>
      <c r="E1483">
        <v>133.333</v>
      </c>
    </row>
    <row r="1484" spans="4:5" ht="13.5">
      <c r="D1484">
        <v>39.6</v>
      </c>
      <c r="E1484">
        <v>83.3333</v>
      </c>
    </row>
    <row r="1485" spans="4:5" ht="13.5">
      <c r="D1485">
        <v>39.62</v>
      </c>
      <c r="E1485">
        <v>66.6667</v>
      </c>
    </row>
    <row r="1486" spans="4:5" ht="13.5">
      <c r="D1486">
        <v>39.64</v>
      </c>
      <c r="E1486">
        <v>41.6667</v>
      </c>
    </row>
    <row r="1487" spans="4:5" ht="13.5">
      <c r="D1487">
        <v>39.66</v>
      </c>
      <c r="E1487">
        <v>16.6667</v>
      </c>
    </row>
    <row r="1488" spans="4:5" ht="13.5">
      <c r="D1488">
        <v>39.68</v>
      </c>
      <c r="E1488">
        <v>58.3333</v>
      </c>
    </row>
    <row r="1489" spans="4:5" ht="13.5">
      <c r="D1489">
        <v>39.7</v>
      </c>
      <c r="E1489">
        <v>25</v>
      </c>
    </row>
    <row r="1490" spans="4:5" ht="13.5">
      <c r="D1490">
        <v>39.72</v>
      </c>
      <c r="E1490">
        <v>33.3333</v>
      </c>
    </row>
    <row r="1491" spans="4:5" ht="13.5">
      <c r="D1491">
        <v>39.74</v>
      </c>
      <c r="E1491">
        <v>50</v>
      </c>
    </row>
    <row r="1492" spans="4:5" ht="13.5">
      <c r="D1492">
        <v>39.76</v>
      </c>
      <c r="E1492">
        <v>8.33333</v>
      </c>
    </row>
    <row r="1493" spans="4:5" ht="13.5">
      <c r="D1493">
        <v>39.78</v>
      </c>
      <c r="E1493">
        <v>8.33333</v>
      </c>
    </row>
    <row r="1494" spans="4:5" ht="13.5">
      <c r="D1494">
        <v>39.8</v>
      </c>
      <c r="E1494">
        <v>33.3333</v>
      </c>
    </row>
    <row r="1495" spans="4:5" ht="13.5">
      <c r="D1495">
        <v>39.82</v>
      </c>
      <c r="E1495">
        <v>41.6667</v>
      </c>
    </row>
    <row r="1496" spans="4:5" ht="13.5">
      <c r="D1496">
        <v>39.84</v>
      </c>
      <c r="E1496">
        <v>33.3333</v>
      </c>
    </row>
    <row r="1497" spans="4:5" ht="13.5">
      <c r="D1497">
        <v>39.86</v>
      </c>
      <c r="E1497">
        <v>8.33333</v>
      </c>
    </row>
    <row r="1498" spans="4:5" ht="13.5">
      <c r="D1498">
        <v>39.88</v>
      </c>
      <c r="E1498">
        <v>41.6667</v>
      </c>
    </row>
    <row r="1499" spans="4:5" ht="13.5">
      <c r="D1499">
        <v>39.9</v>
      </c>
      <c r="E1499">
        <v>33.3333</v>
      </c>
    </row>
    <row r="1500" spans="4:5" ht="13.5">
      <c r="D1500">
        <v>39.92</v>
      </c>
      <c r="E1500">
        <v>25</v>
      </c>
    </row>
    <row r="1501" spans="4:5" ht="13.5">
      <c r="D1501">
        <v>39.94</v>
      </c>
      <c r="E1501">
        <v>33.3333</v>
      </c>
    </row>
    <row r="1502" spans="4:5" ht="13.5">
      <c r="D1502">
        <v>39.96</v>
      </c>
      <c r="E1502">
        <v>16.6667</v>
      </c>
    </row>
    <row r="1503" spans="4:5" ht="13.5">
      <c r="D1503">
        <v>39.98</v>
      </c>
      <c r="E1503">
        <v>8.33333</v>
      </c>
    </row>
    <row r="1504" spans="4:5" ht="13.5">
      <c r="D1504">
        <v>40</v>
      </c>
      <c r="E1504">
        <v>58.3333</v>
      </c>
    </row>
    <row r="1505" spans="4:5" ht="13.5">
      <c r="D1505">
        <v>40.02</v>
      </c>
      <c r="E1505">
        <v>66.6667</v>
      </c>
    </row>
    <row r="1506" spans="4:5" ht="13.5">
      <c r="D1506">
        <v>40.04</v>
      </c>
      <c r="E1506">
        <v>33.3333</v>
      </c>
    </row>
    <row r="1507" spans="4:5" ht="13.5">
      <c r="D1507">
        <v>40.06</v>
      </c>
      <c r="E1507">
        <v>25</v>
      </c>
    </row>
    <row r="1508" spans="4:5" ht="13.5">
      <c r="D1508">
        <v>40.08</v>
      </c>
      <c r="E1508">
        <v>33.3333</v>
      </c>
    </row>
    <row r="1509" spans="4:5" ht="13.5">
      <c r="D1509">
        <v>40.1</v>
      </c>
      <c r="E1509">
        <v>33.3333</v>
      </c>
    </row>
    <row r="1510" spans="4:5" ht="13.5">
      <c r="D1510">
        <v>40.12</v>
      </c>
      <c r="E1510">
        <v>8.33333</v>
      </c>
    </row>
    <row r="1511" spans="4:5" ht="13.5">
      <c r="D1511">
        <v>40.14</v>
      </c>
      <c r="E1511">
        <v>8.33333</v>
      </c>
    </row>
    <row r="1512" spans="4:5" ht="13.5">
      <c r="D1512">
        <v>40.16</v>
      </c>
      <c r="E1512">
        <v>25</v>
      </c>
    </row>
    <row r="1513" spans="4:5" ht="13.5">
      <c r="D1513">
        <v>40.18</v>
      </c>
      <c r="E1513">
        <v>33.3333</v>
      </c>
    </row>
    <row r="1514" spans="4:5" ht="13.5">
      <c r="D1514">
        <v>40.2</v>
      </c>
      <c r="E1514">
        <v>66.6667</v>
      </c>
    </row>
    <row r="1515" spans="4:5" ht="13.5">
      <c r="D1515">
        <v>40.22</v>
      </c>
      <c r="E1515">
        <v>33.3333</v>
      </c>
    </row>
    <row r="1516" spans="4:5" ht="13.5">
      <c r="D1516">
        <v>40.24</v>
      </c>
      <c r="E1516">
        <v>41.6667</v>
      </c>
    </row>
    <row r="1517" spans="4:5" ht="13.5">
      <c r="D1517">
        <v>40.26</v>
      </c>
      <c r="E1517">
        <v>25</v>
      </c>
    </row>
    <row r="1518" spans="4:5" ht="13.5">
      <c r="D1518">
        <v>40.28</v>
      </c>
      <c r="E1518">
        <v>8.33333</v>
      </c>
    </row>
    <row r="1519" spans="4:5" ht="13.5">
      <c r="D1519">
        <v>40.3</v>
      </c>
      <c r="E1519">
        <v>33.3333</v>
      </c>
    </row>
    <row r="1520" spans="4:5" ht="13.5">
      <c r="D1520">
        <v>40.32</v>
      </c>
      <c r="E1520">
        <v>16.6667</v>
      </c>
    </row>
    <row r="1521" spans="4:5" ht="13.5">
      <c r="D1521">
        <v>40.34</v>
      </c>
      <c r="E1521">
        <v>25</v>
      </c>
    </row>
    <row r="1522" spans="4:5" ht="13.5">
      <c r="D1522">
        <v>40.36</v>
      </c>
      <c r="E1522">
        <v>25</v>
      </c>
    </row>
    <row r="1523" spans="4:5" ht="13.5">
      <c r="D1523">
        <v>40.38</v>
      </c>
      <c r="E1523">
        <v>25</v>
      </c>
    </row>
    <row r="1524" spans="4:5" ht="13.5">
      <c r="D1524">
        <v>40.4</v>
      </c>
      <c r="E1524">
        <v>41.6667</v>
      </c>
    </row>
    <row r="1525" spans="4:5" ht="13.5">
      <c r="D1525">
        <v>40.42</v>
      </c>
      <c r="E1525">
        <v>16.6667</v>
      </c>
    </row>
    <row r="1526" spans="4:5" ht="13.5">
      <c r="D1526">
        <v>40.44</v>
      </c>
      <c r="E1526">
        <v>8.33333</v>
      </c>
    </row>
    <row r="1527" spans="4:5" ht="13.5">
      <c r="D1527">
        <v>40.46</v>
      </c>
      <c r="E1527">
        <v>33.3333</v>
      </c>
    </row>
    <row r="1528" spans="4:5" ht="13.5">
      <c r="D1528">
        <v>40.48</v>
      </c>
      <c r="E1528">
        <v>8.33333</v>
      </c>
    </row>
    <row r="1529" spans="4:5" ht="13.5">
      <c r="D1529">
        <v>40.5</v>
      </c>
      <c r="E1529">
        <v>16.6667</v>
      </c>
    </row>
    <row r="1530" spans="4:5" ht="13.5">
      <c r="D1530">
        <v>40.52</v>
      </c>
      <c r="E1530">
        <v>41.6667</v>
      </c>
    </row>
    <row r="1531" spans="4:5" ht="13.5">
      <c r="D1531">
        <v>40.54</v>
      </c>
      <c r="E1531">
        <v>58.3333</v>
      </c>
    </row>
    <row r="1532" spans="4:5" ht="13.5">
      <c r="D1532">
        <v>40.56</v>
      </c>
      <c r="E1532">
        <v>33.3333</v>
      </c>
    </row>
    <row r="1533" spans="4:5" ht="13.5">
      <c r="D1533">
        <v>40.58</v>
      </c>
      <c r="E1533">
        <v>50</v>
      </c>
    </row>
    <row r="1534" spans="4:5" ht="13.5">
      <c r="D1534">
        <v>40.6</v>
      </c>
      <c r="E1534">
        <v>16.6667</v>
      </c>
    </row>
    <row r="1535" spans="4:5" ht="13.5">
      <c r="D1535">
        <v>40.62</v>
      </c>
      <c r="E1535">
        <v>25</v>
      </c>
    </row>
    <row r="1536" spans="4:5" ht="13.5">
      <c r="D1536">
        <v>40.64</v>
      </c>
      <c r="E1536">
        <v>25</v>
      </c>
    </row>
    <row r="1537" spans="4:5" ht="13.5">
      <c r="D1537">
        <v>40.66</v>
      </c>
      <c r="E1537">
        <v>16.6667</v>
      </c>
    </row>
    <row r="1538" spans="4:5" ht="13.5">
      <c r="D1538">
        <v>40.68</v>
      </c>
      <c r="E1538">
        <v>25</v>
      </c>
    </row>
    <row r="1539" spans="4:5" ht="13.5">
      <c r="D1539">
        <v>40.7</v>
      </c>
      <c r="E1539">
        <v>41.6667</v>
      </c>
    </row>
    <row r="1540" spans="4:5" ht="13.5">
      <c r="D1540">
        <v>40.72</v>
      </c>
      <c r="E1540">
        <v>16.6667</v>
      </c>
    </row>
    <row r="1541" spans="4:5" ht="13.5">
      <c r="D1541">
        <v>40.74</v>
      </c>
      <c r="E1541">
        <v>33.3333</v>
      </c>
    </row>
    <row r="1542" spans="4:5" ht="13.5">
      <c r="D1542">
        <v>40.76</v>
      </c>
      <c r="E1542">
        <v>8.33333</v>
      </c>
    </row>
    <row r="1543" spans="4:5" ht="13.5">
      <c r="D1543">
        <v>40.78</v>
      </c>
      <c r="E1543">
        <v>16.6667</v>
      </c>
    </row>
    <row r="1544" spans="4:5" ht="13.5">
      <c r="D1544">
        <v>40.8</v>
      </c>
      <c r="E1544">
        <v>33.3333</v>
      </c>
    </row>
    <row r="1545" spans="4:5" ht="13.5">
      <c r="D1545">
        <v>40.82</v>
      </c>
      <c r="E1545">
        <v>25</v>
      </c>
    </row>
    <row r="1546" spans="4:5" ht="13.5">
      <c r="D1546">
        <v>40.84</v>
      </c>
      <c r="E1546">
        <v>33.3333</v>
      </c>
    </row>
    <row r="1547" spans="4:5" ht="13.5">
      <c r="D1547">
        <v>40.86</v>
      </c>
      <c r="E1547">
        <v>8.33333</v>
      </c>
    </row>
    <row r="1548" spans="4:5" ht="13.5">
      <c r="D1548">
        <v>40.88</v>
      </c>
      <c r="E1548">
        <v>33.3333</v>
      </c>
    </row>
    <row r="1549" spans="4:5" ht="13.5">
      <c r="D1549">
        <v>40.9</v>
      </c>
      <c r="E1549">
        <v>8.33333</v>
      </c>
    </row>
    <row r="1550" spans="4:5" ht="13.5">
      <c r="D1550">
        <v>40.92</v>
      </c>
      <c r="E1550">
        <v>41.6667</v>
      </c>
    </row>
    <row r="1551" spans="4:5" ht="13.5">
      <c r="D1551">
        <v>40.94</v>
      </c>
      <c r="E1551">
        <v>58.3333</v>
      </c>
    </row>
    <row r="1552" spans="4:5" ht="13.5">
      <c r="D1552">
        <v>40.96</v>
      </c>
      <c r="E1552">
        <v>16.6667</v>
      </c>
    </row>
    <row r="1553" spans="4:5" ht="13.5">
      <c r="D1553">
        <v>40.98</v>
      </c>
      <c r="E1553">
        <v>16.6667</v>
      </c>
    </row>
    <row r="1554" spans="4:5" ht="13.5">
      <c r="D1554">
        <v>41</v>
      </c>
      <c r="E1554">
        <v>25</v>
      </c>
    </row>
    <row r="1555" spans="4:5" ht="13.5">
      <c r="D1555">
        <v>41.02</v>
      </c>
      <c r="E1555">
        <v>58.3333</v>
      </c>
    </row>
    <row r="1556" spans="4:5" ht="13.5">
      <c r="D1556">
        <v>41.04</v>
      </c>
      <c r="E1556">
        <v>25</v>
      </c>
    </row>
    <row r="1557" spans="4:5" ht="13.5">
      <c r="D1557">
        <v>41.06</v>
      </c>
      <c r="E1557">
        <v>25</v>
      </c>
    </row>
    <row r="1558" spans="4:5" ht="13.5">
      <c r="D1558">
        <v>41.08</v>
      </c>
      <c r="E1558">
        <v>25</v>
      </c>
    </row>
    <row r="1559" spans="4:5" ht="13.5">
      <c r="D1559">
        <v>41.1</v>
      </c>
      <c r="E1559">
        <v>16.6667</v>
      </c>
    </row>
    <row r="1560" spans="4:5" ht="13.5">
      <c r="D1560">
        <v>41.12</v>
      </c>
      <c r="E1560">
        <v>0</v>
      </c>
    </row>
    <row r="1561" spans="4:5" ht="13.5">
      <c r="D1561">
        <v>41.14</v>
      </c>
      <c r="E1561">
        <v>8.33333</v>
      </c>
    </row>
    <row r="1562" spans="4:5" ht="13.5">
      <c r="D1562">
        <v>41.16</v>
      </c>
      <c r="E1562">
        <v>25</v>
      </c>
    </row>
    <row r="1563" spans="4:5" ht="13.5">
      <c r="D1563">
        <v>41.18</v>
      </c>
      <c r="E1563">
        <v>8.33333</v>
      </c>
    </row>
    <row r="1564" spans="4:5" ht="13.5">
      <c r="D1564">
        <v>41.2</v>
      </c>
      <c r="E1564">
        <v>16.6667</v>
      </c>
    </row>
    <row r="1565" spans="4:5" ht="13.5">
      <c r="D1565">
        <v>41.22</v>
      </c>
      <c r="E1565">
        <v>50</v>
      </c>
    </row>
    <row r="1566" spans="4:5" ht="13.5">
      <c r="D1566">
        <v>41.24</v>
      </c>
      <c r="E1566">
        <v>0</v>
      </c>
    </row>
    <row r="1567" spans="4:5" ht="13.5">
      <c r="D1567">
        <v>41.26</v>
      </c>
      <c r="E1567">
        <v>25</v>
      </c>
    </row>
    <row r="1568" spans="4:5" ht="13.5">
      <c r="D1568">
        <v>41.28</v>
      </c>
      <c r="E1568">
        <v>41.6667</v>
      </c>
    </row>
    <row r="1569" spans="4:5" ht="13.5">
      <c r="D1569">
        <v>41.3</v>
      </c>
      <c r="E1569">
        <v>33.3333</v>
      </c>
    </row>
    <row r="1570" spans="4:5" ht="13.5">
      <c r="D1570">
        <v>41.32</v>
      </c>
      <c r="E1570">
        <v>16.6667</v>
      </c>
    </row>
    <row r="1571" spans="4:5" ht="13.5">
      <c r="D1571">
        <v>41.34</v>
      </c>
      <c r="E1571">
        <v>25</v>
      </c>
    </row>
    <row r="1572" spans="4:5" ht="13.5">
      <c r="D1572">
        <v>41.36</v>
      </c>
      <c r="E1572">
        <v>25</v>
      </c>
    </row>
    <row r="1573" spans="4:5" ht="13.5">
      <c r="D1573">
        <v>41.38</v>
      </c>
      <c r="E1573">
        <v>41.6667</v>
      </c>
    </row>
    <row r="1574" spans="4:5" ht="13.5">
      <c r="D1574">
        <v>41.4</v>
      </c>
      <c r="E1574">
        <v>16.6667</v>
      </c>
    </row>
    <row r="1575" spans="4:5" ht="13.5">
      <c r="D1575">
        <v>41.42</v>
      </c>
      <c r="E1575">
        <v>16.6667</v>
      </c>
    </row>
    <row r="1576" spans="4:5" ht="13.5">
      <c r="D1576">
        <v>41.44</v>
      </c>
      <c r="E1576">
        <v>16.6667</v>
      </c>
    </row>
    <row r="1577" spans="4:5" ht="13.5">
      <c r="D1577">
        <v>41.46</v>
      </c>
      <c r="E1577">
        <v>50</v>
      </c>
    </row>
    <row r="1578" spans="4:5" ht="13.5">
      <c r="D1578">
        <v>41.48</v>
      </c>
      <c r="E1578">
        <v>16.6667</v>
      </c>
    </row>
    <row r="1579" spans="4:5" ht="13.5">
      <c r="D1579">
        <v>41.5</v>
      </c>
      <c r="E1579">
        <v>25</v>
      </c>
    </row>
    <row r="1580" spans="4:5" ht="13.5">
      <c r="D1580">
        <v>41.52</v>
      </c>
      <c r="E1580">
        <v>25</v>
      </c>
    </row>
    <row r="1581" spans="4:5" ht="13.5">
      <c r="D1581">
        <v>41.54</v>
      </c>
      <c r="E1581">
        <v>16.6667</v>
      </c>
    </row>
    <row r="1582" spans="4:5" ht="13.5">
      <c r="D1582">
        <v>41.56</v>
      </c>
      <c r="E1582">
        <v>16.6667</v>
      </c>
    </row>
    <row r="1583" spans="4:5" ht="13.5">
      <c r="D1583">
        <v>41.58</v>
      </c>
      <c r="E1583">
        <v>33.3333</v>
      </c>
    </row>
    <row r="1584" spans="4:5" ht="13.5">
      <c r="D1584">
        <v>41.6</v>
      </c>
      <c r="E1584">
        <v>16.6667</v>
      </c>
    </row>
    <row r="1585" spans="4:5" ht="13.5">
      <c r="D1585">
        <v>41.62</v>
      </c>
      <c r="E1585">
        <v>33.3333</v>
      </c>
    </row>
    <row r="1586" spans="4:5" ht="13.5">
      <c r="D1586">
        <v>41.64</v>
      </c>
      <c r="E1586">
        <v>75</v>
      </c>
    </row>
    <row r="1587" spans="4:5" ht="13.5">
      <c r="D1587">
        <v>41.66</v>
      </c>
      <c r="E1587">
        <v>66.6667</v>
      </c>
    </row>
    <row r="1588" spans="4:5" ht="13.5">
      <c r="D1588">
        <v>41.68</v>
      </c>
      <c r="E1588">
        <v>25</v>
      </c>
    </row>
    <row r="1589" spans="4:5" ht="13.5">
      <c r="D1589">
        <v>41.7</v>
      </c>
      <c r="E1589">
        <v>16.6667</v>
      </c>
    </row>
    <row r="1590" spans="4:5" ht="13.5">
      <c r="D1590">
        <v>41.72</v>
      </c>
      <c r="E1590">
        <v>41.6667</v>
      </c>
    </row>
    <row r="1591" spans="4:5" ht="13.5">
      <c r="D1591">
        <v>41.74</v>
      </c>
      <c r="E1591">
        <v>58.3333</v>
      </c>
    </row>
    <row r="1592" spans="4:5" ht="13.5">
      <c r="D1592">
        <v>41.76</v>
      </c>
      <c r="E1592">
        <v>41.6667</v>
      </c>
    </row>
    <row r="1593" spans="4:5" ht="13.5">
      <c r="D1593">
        <v>41.78</v>
      </c>
      <c r="E1593">
        <v>8.33333</v>
      </c>
    </row>
    <row r="1594" spans="4:5" ht="13.5">
      <c r="D1594">
        <v>41.8</v>
      </c>
      <c r="E1594">
        <v>8.33333</v>
      </c>
    </row>
    <row r="1595" spans="4:5" ht="13.5">
      <c r="D1595">
        <v>41.82</v>
      </c>
      <c r="E1595">
        <v>8.33333</v>
      </c>
    </row>
    <row r="1596" spans="4:5" ht="13.5">
      <c r="D1596">
        <v>41.84</v>
      </c>
      <c r="E1596">
        <v>0</v>
      </c>
    </row>
    <row r="1597" spans="4:5" ht="13.5">
      <c r="D1597">
        <v>41.86</v>
      </c>
      <c r="E1597">
        <v>25</v>
      </c>
    </row>
    <row r="1598" spans="4:5" ht="13.5">
      <c r="D1598">
        <v>41.88</v>
      </c>
      <c r="E1598">
        <v>8.33333</v>
      </c>
    </row>
    <row r="1599" spans="4:5" ht="13.5">
      <c r="D1599">
        <v>41.9</v>
      </c>
      <c r="E1599">
        <v>41.6667</v>
      </c>
    </row>
    <row r="1600" spans="4:5" ht="13.5">
      <c r="D1600">
        <v>41.92</v>
      </c>
      <c r="E1600">
        <v>25</v>
      </c>
    </row>
    <row r="1601" spans="4:5" ht="13.5">
      <c r="D1601">
        <v>41.94</v>
      </c>
      <c r="E1601">
        <v>33.3333</v>
      </c>
    </row>
    <row r="1602" spans="4:5" ht="13.5">
      <c r="D1602">
        <v>41.96</v>
      </c>
      <c r="E1602">
        <v>41.6667</v>
      </c>
    </row>
    <row r="1603" spans="4:5" ht="13.5">
      <c r="D1603">
        <v>41.98</v>
      </c>
      <c r="E1603">
        <v>41.6667</v>
      </c>
    </row>
    <row r="1604" spans="4:5" ht="13.5">
      <c r="D1604">
        <v>42</v>
      </c>
      <c r="E1604">
        <v>41.6667</v>
      </c>
    </row>
    <row r="1605" spans="4:5" ht="13.5">
      <c r="D1605">
        <v>42.02</v>
      </c>
      <c r="E1605">
        <v>41.6667</v>
      </c>
    </row>
    <row r="1606" spans="4:5" ht="13.5">
      <c r="D1606">
        <v>42.04</v>
      </c>
      <c r="E1606">
        <v>8.33333</v>
      </c>
    </row>
    <row r="1607" spans="4:5" ht="13.5">
      <c r="D1607">
        <v>42.06</v>
      </c>
      <c r="E1607">
        <v>33.3333</v>
      </c>
    </row>
    <row r="1608" spans="4:5" ht="13.5">
      <c r="D1608">
        <v>42.08</v>
      </c>
      <c r="E1608">
        <v>25</v>
      </c>
    </row>
    <row r="1609" spans="4:5" ht="13.5">
      <c r="D1609">
        <v>42.1</v>
      </c>
      <c r="E1609">
        <v>8.33333</v>
      </c>
    </row>
    <row r="1610" spans="4:5" ht="13.5">
      <c r="D1610">
        <v>42.12</v>
      </c>
      <c r="E1610">
        <v>41.6667</v>
      </c>
    </row>
    <row r="1611" spans="4:5" ht="13.5">
      <c r="D1611">
        <v>42.14</v>
      </c>
      <c r="E1611">
        <v>33.3333</v>
      </c>
    </row>
    <row r="1612" spans="4:5" ht="13.5">
      <c r="D1612">
        <v>42.16</v>
      </c>
      <c r="E1612">
        <v>25</v>
      </c>
    </row>
    <row r="1613" spans="4:5" ht="13.5">
      <c r="D1613">
        <v>42.18</v>
      </c>
      <c r="E1613">
        <v>16.6667</v>
      </c>
    </row>
    <row r="1614" spans="4:5" ht="13.5">
      <c r="D1614">
        <v>42.2</v>
      </c>
      <c r="E1614">
        <v>25</v>
      </c>
    </row>
    <row r="1615" spans="4:5" ht="13.5">
      <c r="D1615">
        <v>42.22</v>
      </c>
      <c r="E1615">
        <v>8.33333</v>
      </c>
    </row>
    <row r="1616" spans="4:5" ht="13.5">
      <c r="D1616">
        <v>42.24</v>
      </c>
      <c r="E1616">
        <v>41.6667</v>
      </c>
    </row>
    <row r="1617" spans="4:5" ht="13.5">
      <c r="D1617">
        <v>42.26</v>
      </c>
      <c r="E1617">
        <v>33.3333</v>
      </c>
    </row>
    <row r="1618" spans="4:5" ht="13.5">
      <c r="D1618">
        <v>42.28</v>
      </c>
      <c r="E1618">
        <v>8.33333</v>
      </c>
    </row>
    <row r="1619" spans="4:5" ht="13.5">
      <c r="D1619">
        <v>42.3</v>
      </c>
      <c r="E1619">
        <v>41.6667</v>
      </c>
    </row>
    <row r="1620" spans="4:5" ht="13.5">
      <c r="D1620">
        <v>42.32</v>
      </c>
      <c r="E1620">
        <v>41.6667</v>
      </c>
    </row>
    <row r="1621" spans="4:5" ht="13.5">
      <c r="D1621">
        <v>42.34</v>
      </c>
      <c r="E1621">
        <v>33.3333</v>
      </c>
    </row>
    <row r="1622" spans="4:5" ht="13.5">
      <c r="D1622">
        <v>42.36</v>
      </c>
      <c r="E1622">
        <v>33.3333</v>
      </c>
    </row>
    <row r="1623" spans="4:5" ht="13.5">
      <c r="D1623">
        <v>42.38</v>
      </c>
      <c r="E1623">
        <v>25</v>
      </c>
    </row>
    <row r="1624" spans="4:5" ht="13.5">
      <c r="D1624">
        <v>42.4</v>
      </c>
      <c r="E1624">
        <v>41.6667</v>
      </c>
    </row>
    <row r="1625" spans="4:5" ht="13.5">
      <c r="D1625">
        <v>42.42</v>
      </c>
      <c r="E1625">
        <v>16.6667</v>
      </c>
    </row>
    <row r="1626" spans="4:5" ht="13.5">
      <c r="D1626">
        <v>42.44</v>
      </c>
      <c r="E1626">
        <v>33.3333</v>
      </c>
    </row>
    <row r="1627" spans="4:5" ht="13.5">
      <c r="D1627">
        <v>42.46</v>
      </c>
      <c r="E1627">
        <v>25</v>
      </c>
    </row>
    <row r="1628" spans="4:5" ht="13.5">
      <c r="D1628">
        <v>42.48</v>
      </c>
      <c r="E1628">
        <v>50</v>
      </c>
    </row>
    <row r="1629" spans="4:5" ht="13.5">
      <c r="D1629">
        <v>42.5</v>
      </c>
      <c r="E1629">
        <v>25</v>
      </c>
    </row>
    <row r="1630" spans="4:5" ht="13.5">
      <c r="D1630">
        <v>42.52</v>
      </c>
      <c r="E1630">
        <v>58.3333</v>
      </c>
    </row>
    <row r="1631" spans="4:5" ht="13.5">
      <c r="D1631">
        <v>42.54</v>
      </c>
      <c r="E1631">
        <v>41.6667</v>
      </c>
    </row>
    <row r="1632" spans="4:5" ht="13.5">
      <c r="D1632">
        <v>42.56</v>
      </c>
      <c r="E1632">
        <v>25</v>
      </c>
    </row>
    <row r="1633" spans="4:5" ht="13.5">
      <c r="D1633">
        <v>42.58</v>
      </c>
      <c r="E1633">
        <v>33.3333</v>
      </c>
    </row>
    <row r="1634" spans="4:5" ht="13.5">
      <c r="D1634">
        <v>42.6</v>
      </c>
      <c r="E1634">
        <v>33.3333</v>
      </c>
    </row>
    <row r="1635" spans="4:5" ht="13.5">
      <c r="D1635">
        <v>42.62</v>
      </c>
      <c r="E1635">
        <v>25</v>
      </c>
    </row>
    <row r="1636" spans="4:5" ht="13.5">
      <c r="D1636">
        <v>42.64</v>
      </c>
      <c r="E1636">
        <v>16.6667</v>
      </c>
    </row>
    <row r="1637" spans="4:5" ht="13.5">
      <c r="D1637">
        <v>42.66</v>
      </c>
      <c r="E1637">
        <v>33.3333</v>
      </c>
    </row>
    <row r="1638" spans="4:5" ht="13.5">
      <c r="D1638">
        <v>42.68</v>
      </c>
      <c r="E1638">
        <v>0</v>
      </c>
    </row>
    <row r="1639" spans="4:5" ht="13.5">
      <c r="D1639">
        <v>42.7</v>
      </c>
      <c r="E1639">
        <v>41.6667</v>
      </c>
    </row>
    <row r="1640" spans="4:5" ht="13.5">
      <c r="D1640">
        <v>42.72</v>
      </c>
      <c r="E1640">
        <v>16.6667</v>
      </c>
    </row>
    <row r="1641" spans="4:5" ht="13.5">
      <c r="D1641">
        <v>42.74</v>
      </c>
      <c r="E1641">
        <v>33.3333</v>
      </c>
    </row>
    <row r="1642" spans="4:5" ht="13.5">
      <c r="D1642">
        <v>42.76</v>
      </c>
      <c r="E1642">
        <v>33.3333</v>
      </c>
    </row>
    <row r="1643" spans="4:5" ht="13.5">
      <c r="D1643">
        <v>42.78</v>
      </c>
      <c r="E1643">
        <v>8.33333</v>
      </c>
    </row>
    <row r="1644" spans="4:5" ht="13.5">
      <c r="D1644">
        <v>42.8</v>
      </c>
      <c r="E1644">
        <v>41.6667</v>
      </c>
    </row>
    <row r="1645" spans="4:5" ht="13.5">
      <c r="D1645">
        <v>42.82</v>
      </c>
      <c r="E1645">
        <v>8.33333</v>
      </c>
    </row>
    <row r="1646" spans="4:5" ht="13.5">
      <c r="D1646">
        <v>42.84</v>
      </c>
      <c r="E1646">
        <v>8.33333</v>
      </c>
    </row>
    <row r="1647" spans="4:5" ht="13.5">
      <c r="D1647">
        <v>42.86</v>
      </c>
      <c r="E1647">
        <v>41.6667</v>
      </c>
    </row>
    <row r="1648" spans="4:5" ht="13.5">
      <c r="D1648">
        <v>42.88</v>
      </c>
      <c r="E1648">
        <v>33.3333</v>
      </c>
    </row>
    <row r="1649" spans="4:5" ht="13.5">
      <c r="D1649">
        <v>42.9</v>
      </c>
      <c r="E1649">
        <v>41.6667</v>
      </c>
    </row>
    <row r="1650" spans="4:5" ht="13.5">
      <c r="D1650">
        <v>42.92</v>
      </c>
      <c r="E1650">
        <v>8.33333</v>
      </c>
    </row>
    <row r="1651" spans="4:5" ht="13.5">
      <c r="D1651">
        <v>42.94</v>
      </c>
      <c r="E1651">
        <v>16.6667</v>
      </c>
    </row>
    <row r="1652" spans="4:5" ht="13.5">
      <c r="D1652">
        <v>42.96</v>
      </c>
      <c r="E1652">
        <v>16.6667</v>
      </c>
    </row>
    <row r="1653" spans="4:5" ht="13.5">
      <c r="D1653">
        <v>42.98</v>
      </c>
      <c r="E1653">
        <v>0</v>
      </c>
    </row>
    <row r="1654" spans="4:5" ht="13.5">
      <c r="D1654">
        <v>43</v>
      </c>
      <c r="E1654">
        <v>16.6667</v>
      </c>
    </row>
    <row r="1655" spans="4:5" ht="13.5">
      <c r="D1655">
        <v>43.02</v>
      </c>
      <c r="E1655">
        <v>33.3333</v>
      </c>
    </row>
    <row r="1656" spans="4:5" ht="13.5">
      <c r="D1656">
        <v>43.04</v>
      </c>
      <c r="E1656">
        <v>25</v>
      </c>
    </row>
    <row r="1657" spans="4:5" ht="13.5">
      <c r="D1657">
        <v>43.06</v>
      </c>
      <c r="E1657">
        <v>16.6667</v>
      </c>
    </row>
    <row r="1658" spans="4:5" ht="13.5">
      <c r="D1658">
        <v>43.08</v>
      </c>
      <c r="E1658">
        <v>16.6667</v>
      </c>
    </row>
    <row r="1659" spans="4:5" ht="13.5">
      <c r="D1659">
        <v>43.1</v>
      </c>
      <c r="E1659">
        <v>16.6667</v>
      </c>
    </row>
    <row r="1660" spans="4:5" ht="13.5">
      <c r="D1660">
        <v>43.12</v>
      </c>
      <c r="E1660">
        <v>25</v>
      </c>
    </row>
    <row r="1661" spans="4:5" ht="13.5">
      <c r="D1661">
        <v>43.14</v>
      </c>
      <c r="E1661">
        <v>16.6667</v>
      </c>
    </row>
    <row r="1662" spans="4:5" ht="13.5">
      <c r="D1662">
        <v>43.16</v>
      </c>
      <c r="E1662">
        <v>16.6667</v>
      </c>
    </row>
    <row r="1663" spans="4:5" ht="13.5">
      <c r="D1663">
        <v>43.18</v>
      </c>
      <c r="E1663">
        <v>25</v>
      </c>
    </row>
    <row r="1664" spans="4:5" ht="13.5">
      <c r="D1664">
        <v>43.2</v>
      </c>
      <c r="E1664">
        <v>25</v>
      </c>
    </row>
    <row r="1665" spans="4:5" ht="13.5">
      <c r="D1665">
        <v>43.22</v>
      </c>
      <c r="E1665">
        <v>33.3333</v>
      </c>
    </row>
    <row r="1666" spans="4:5" ht="13.5">
      <c r="D1666">
        <v>43.24</v>
      </c>
      <c r="E1666">
        <v>16.6667</v>
      </c>
    </row>
    <row r="1667" spans="4:5" ht="13.5">
      <c r="D1667">
        <v>43.26</v>
      </c>
      <c r="E1667">
        <v>41.6667</v>
      </c>
    </row>
    <row r="1668" spans="4:5" ht="13.5">
      <c r="D1668">
        <v>43.28</v>
      </c>
      <c r="E1668">
        <v>41.6667</v>
      </c>
    </row>
    <row r="1669" spans="4:5" ht="13.5">
      <c r="D1669">
        <v>43.3</v>
      </c>
      <c r="E1669">
        <v>16.6667</v>
      </c>
    </row>
    <row r="1670" spans="4:5" ht="13.5">
      <c r="D1670">
        <v>43.32</v>
      </c>
      <c r="E1670">
        <v>50</v>
      </c>
    </row>
    <row r="1671" spans="4:5" ht="13.5">
      <c r="D1671">
        <v>43.34</v>
      </c>
      <c r="E1671">
        <v>33.3333</v>
      </c>
    </row>
    <row r="1672" spans="4:5" ht="13.5">
      <c r="D1672">
        <v>43.36</v>
      </c>
      <c r="E1672">
        <v>33.3333</v>
      </c>
    </row>
    <row r="1673" spans="4:5" ht="13.5">
      <c r="D1673">
        <v>43.38</v>
      </c>
      <c r="E1673">
        <v>58.3333</v>
      </c>
    </row>
    <row r="1674" spans="4:5" ht="13.5">
      <c r="D1674">
        <v>43.4</v>
      </c>
      <c r="E1674">
        <v>41.6667</v>
      </c>
    </row>
    <row r="1675" spans="4:5" ht="13.5">
      <c r="D1675">
        <v>43.42</v>
      </c>
      <c r="E1675">
        <v>33.3333</v>
      </c>
    </row>
    <row r="1676" spans="4:5" ht="13.5">
      <c r="D1676">
        <v>43.44</v>
      </c>
      <c r="E1676">
        <v>33.3333</v>
      </c>
    </row>
    <row r="1677" spans="4:5" ht="13.5">
      <c r="D1677">
        <v>43.46</v>
      </c>
      <c r="E1677">
        <v>33.3333</v>
      </c>
    </row>
    <row r="1678" spans="4:5" ht="13.5">
      <c r="D1678">
        <v>43.48</v>
      </c>
      <c r="E1678">
        <v>8.33333</v>
      </c>
    </row>
    <row r="1679" spans="4:5" ht="13.5">
      <c r="D1679">
        <v>43.5</v>
      </c>
      <c r="E1679">
        <v>41.6667</v>
      </c>
    </row>
    <row r="1680" spans="4:5" ht="13.5">
      <c r="D1680">
        <v>43.52</v>
      </c>
      <c r="E1680">
        <v>33.3333</v>
      </c>
    </row>
    <row r="1681" spans="4:5" ht="13.5">
      <c r="D1681">
        <v>43.54</v>
      </c>
      <c r="E1681">
        <v>16.6667</v>
      </c>
    </row>
    <row r="1682" spans="4:5" ht="13.5">
      <c r="D1682">
        <v>43.56</v>
      </c>
      <c r="E1682">
        <v>41.6667</v>
      </c>
    </row>
    <row r="1683" spans="4:5" ht="13.5">
      <c r="D1683">
        <v>43.58</v>
      </c>
      <c r="E1683">
        <v>33.3333</v>
      </c>
    </row>
    <row r="1684" spans="4:5" ht="13.5">
      <c r="D1684">
        <v>43.6</v>
      </c>
      <c r="E1684">
        <v>8.33333</v>
      </c>
    </row>
    <row r="1685" spans="4:5" ht="13.5">
      <c r="D1685">
        <v>43.62</v>
      </c>
      <c r="E1685">
        <v>8.33333</v>
      </c>
    </row>
    <row r="1686" spans="4:5" ht="13.5">
      <c r="D1686">
        <v>43.64</v>
      </c>
      <c r="E1686">
        <v>8.33333</v>
      </c>
    </row>
    <row r="1687" spans="4:5" ht="13.5">
      <c r="D1687">
        <v>43.66</v>
      </c>
      <c r="E1687">
        <v>8.33333</v>
      </c>
    </row>
    <row r="1688" spans="4:5" ht="13.5">
      <c r="D1688">
        <v>43.68</v>
      </c>
      <c r="E1688">
        <v>33.3333</v>
      </c>
    </row>
    <row r="1689" spans="4:5" ht="13.5">
      <c r="D1689">
        <v>43.7</v>
      </c>
      <c r="E1689">
        <v>25</v>
      </c>
    </row>
    <row r="1690" spans="4:5" ht="13.5">
      <c r="D1690">
        <v>43.72</v>
      </c>
      <c r="E1690">
        <v>8.33333</v>
      </c>
    </row>
    <row r="1691" spans="4:5" ht="13.5">
      <c r="D1691">
        <v>43.74</v>
      </c>
      <c r="E1691">
        <v>33.3333</v>
      </c>
    </row>
    <row r="1692" spans="4:5" ht="13.5">
      <c r="D1692">
        <v>43.76</v>
      </c>
      <c r="E1692">
        <v>25</v>
      </c>
    </row>
    <row r="1693" spans="4:5" ht="13.5">
      <c r="D1693">
        <v>43.78</v>
      </c>
      <c r="E1693">
        <v>8.33333</v>
      </c>
    </row>
    <row r="1694" spans="4:5" ht="13.5">
      <c r="D1694">
        <v>43.8</v>
      </c>
      <c r="E1694">
        <v>16.6667</v>
      </c>
    </row>
    <row r="1695" spans="4:5" ht="13.5">
      <c r="D1695">
        <v>43.82</v>
      </c>
      <c r="E1695">
        <v>16.6667</v>
      </c>
    </row>
    <row r="1696" spans="4:5" ht="13.5">
      <c r="D1696">
        <v>43.84</v>
      </c>
      <c r="E1696">
        <v>25</v>
      </c>
    </row>
    <row r="1697" spans="4:5" ht="13.5">
      <c r="D1697">
        <v>43.86</v>
      </c>
      <c r="E1697">
        <v>25</v>
      </c>
    </row>
    <row r="1698" spans="4:5" ht="13.5">
      <c r="D1698">
        <v>43.88</v>
      </c>
      <c r="E1698">
        <v>16.6667</v>
      </c>
    </row>
    <row r="1699" spans="4:5" ht="13.5">
      <c r="D1699">
        <v>43.9</v>
      </c>
      <c r="E1699">
        <v>16.6667</v>
      </c>
    </row>
    <row r="1700" spans="4:5" ht="13.5">
      <c r="D1700">
        <v>43.92</v>
      </c>
      <c r="E1700">
        <v>50</v>
      </c>
    </row>
    <row r="1701" spans="4:5" ht="13.5">
      <c r="D1701">
        <v>43.94</v>
      </c>
      <c r="E1701">
        <v>16.6667</v>
      </c>
    </row>
    <row r="1702" spans="4:5" ht="13.5">
      <c r="D1702">
        <v>43.96</v>
      </c>
      <c r="E1702">
        <v>58.3333</v>
      </c>
    </row>
    <row r="1703" spans="4:5" ht="13.5">
      <c r="D1703">
        <v>43.98</v>
      </c>
      <c r="E1703">
        <v>8.33333</v>
      </c>
    </row>
    <row r="1704" spans="4:5" ht="13.5">
      <c r="D1704">
        <v>44</v>
      </c>
      <c r="E1704">
        <v>8.33333</v>
      </c>
    </row>
    <row r="1705" spans="4:5" ht="13.5">
      <c r="D1705">
        <v>44.02</v>
      </c>
      <c r="E1705">
        <v>8.33333</v>
      </c>
    </row>
    <row r="1706" spans="4:5" ht="13.5">
      <c r="D1706">
        <v>44.04</v>
      </c>
      <c r="E1706">
        <v>25</v>
      </c>
    </row>
    <row r="1707" spans="4:5" ht="13.5">
      <c r="D1707">
        <v>44.06</v>
      </c>
      <c r="E1707">
        <v>25</v>
      </c>
    </row>
    <row r="1708" spans="4:5" ht="13.5">
      <c r="D1708">
        <v>44.08</v>
      </c>
      <c r="E1708">
        <v>33.3333</v>
      </c>
    </row>
    <row r="1709" spans="4:5" ht="13.5">
      <c r="D1709">
        <v>44.1</v>
      </c>
      <c r="E1709">
        <v>16.6667</v>
      </c>
    </row>
    <row r="1710" spans="4:5" ht="13.5">
      <c r="D1710">
        <v>44.12</v>
      </c>
      <c r="E1710">
        <v>33.3333</v>
      </c>
    </row>
    <row r="1711" spans="4:5" ht="13.5">
      <c r="D1711">
        <v>44.14</v>
      </c>
      <c r="E1711">
        <v>33.3333</v>
      </c>
    </row>
    <row r="1712" spans="4:5" ht="13.5">
      <c r="D1712">
        <v>44.16</v>
      </c>
      <c r="E1712">
        <v>25</v>
      </c>
    </row>
    <row r="1713" spans="4:5" ht="13.5">
      <c r="D1713">
        <v>44.18</v>
      </c>
      <c r="E1713">
        <v>25</v>
      </c>
    </row>
    <row r="1714" spans="4:5" ht="13.5">
      <c r="D1714">
        <v>44.2</v>
      </c>
      <c r="E1714">
        <v>16.6667</v>
      </c>
    </row>
    <row r="1715" spans="4:5" ht="13.5">
      <c r="D1715">
        <v>44.22</v>
      </c>
      <c r="E1715">
        <v>41.6667</v>
      </c>
    </row>
    <row r="1716" spans="4:5" ht="13.5">
      <c r="D1716">
        <v>44.24</v>
      </c>
      <c r="E1716">
        <v>25</v>
      </c>
    </row>
    <row r="1717" spans="4:5" ht="13.5">
      <c r="D1717">
        <v>44.26</v>
      </c>
      <c r="E1717">
        <v>8.33333</v>
      </c>
    </row>
    <row r="1718" spans="4:5" ht="13.5">
      <c r="D1718">
        <v>44.28</v>
      </c>
      <c r="E1718">
        <v>33.3333</v>
      </c>
    </row>
    <row r="1719" spans="4:5" ht="13.5">
      <c r="D1719">
        <v>44.3</v>
      </c>
      <c r="E1719">
        <v>16.6667</v>
      </c>
    </row>
    <row r="1720" spans="4:5" ht="13.5">
      <c r="D1720">
        <v>44.32</v>
      </c>
      <c r="E1720">
        <v>25</v>
      </c>
    </row>
    <row r="1721" spans="4:5" ht="13.5">
      <c r="D1721">
        <v>44.34</v>
      </c>
      <c r="E1721">
        <v>16.6667</v>
      </c>
    </row>
    <row r="1722" spans="4:5" ht="13.5">
      <c r="D1722">
        <v>44.36</v>
      </c>
      <c r="E1722">
        <v>16.6667</v>
      </c>
    </row>
    <row r="1723" spans="4:5" ht="13.5">
      <c r="D1723">
        <v>44.38</v>
      </c>
      <c r="E1723">
        <v>33.3333</v>
      </c>
    </row>
    <row r="1724" spans="4:5" ht="13.5">
      <c r="D1724">
        <v>44.4</v>
      </c>
      <c r="E1724">
        <v>0</v>
      </c>
    </row>
    <row r="1725" spans="4:5" ht="13.5">
      <c r="D1725">
        <v>44.42</v>
      </c>
      <c r="E1725">
        <v>33.3333</v>
      </c>
    </row>
    <row r="1726" spans="4:5" ht="13.5">
      <c r="D1726">
        <v>44.44</v>
      </c>
      <c r="E1726">
        <v>25</v>
      </c>
    </row>
    <row r="1727" spans="4:5" ht="13.5">
      <c r="D1727">
        <v>44.46</v>
      </c>
      <c r="E1727">
        <v>16.6667</v>
      </c>
    </row>
    <row r="1728" spans="4:5" ht="13.5">
      <c r="D1728">
        <v>44.48</v>
      </c>
      <c r="E1728">
        <v>8.33333</v>
      </c>
    </row>
    <row r="1729" spans="4:5" ht="13.5">
      <c r="D1729">
        <v>44.5</v>
      </c>
      <c r="E1729">
        <v>41.6667</v>
      </c>
    </row>
    <row r="1730" spans="4:5" ht="13.5">
      <c r="D1730">
        <v>44.52</v>
      </c>
      <c r="E1730">
        <v>8.33333</v>
      </c>
    </row>
    <row r="1731" spans="4:5" ht="13.5">
      <c r="D1731">
        <v>44.54</v>
      </c>
      <c r="E1731">
        <v>25</v>
      </c>
    </row>
    <row r="1732" spans="4:5" ht="13.5">
      <c r="D1732">
        <v>44.56</v>
      </c>
      <c r="E1732">
        <v>33.3333</v>
      </c>
    </row>
    <row r="1733" spans="4:5" ht="13.5">
      <c r="D1733">
        <v>44.58</v>
      </c>
      <c r="E1733">
        <v>25</v>
      </c>
    </row>
    <row r="1734" spans="4:5" ht="13.5">
      <c r="D1734">
        <v>44.6</v>
      </c>
      <c r="E1734">
        <v>25</v>
      </c>
    </row>
    <row r="1735" spans="4:5" ht="13.5">
      <c r="D1735">
        <v>44.62</v>
      </c>
      <c r="E1735">
        <v>16.6667</v>
      </c>
    </row>
    <row r="1736" spans="4:5" ht="13.5">
      <c r="D1736">
        <v>44.64</v>
      </c>
      <c r="E1736">
        <v>16.6667</v>
      </c>
    </row>
    <row r="1737" spans="4:5" ht="13.5">
      <c r="D1737">
        <v>44.66</v>
      </c>
      <c r="E1737">
        <v>41.6667</v>
      </c>
    </row>
    <row r="1738" spans="4:5" ht="13.5">
      <c r="D1738">
        <v>44.68</v>
      </c>
      <c r="E1738">
        <v>16.6667</v>
      </c>
    </row>
    <row r="1739" spans="4:5" ht="13.5">
      <c r="D1739">
        <v>44.7</v>
      </c>
      <c r="E1739">
        <v>8.33333</v>
      </c>
    </row>
    <row r="1740" spans="4:5" ht="13.5">
      <c r="D1740">
        <v>44.72</v>
      </c>
      <c r="E1740">
        <v>50</v>
      </c>
    </row>
    <row r="1741" spans="4:5" ht="13.5">
      <c r="D1741">
        <v>44.74</v>
      </c>
      <c r="E1741">
        <v>16.6667</v>
      </c>
    </row>
    <row r="1742" spans="4:5" ht="13.5">
      <c r="D1742">
        <v>44.76</v>
      </c>
      <c r="E1742">
        <v>16.6667</v>
      </c>
    </row>
    <row r="1743" spans="4:5" ht="13.5">
      <c r="D1743">
        <v>44.78</v>
      </c>
      <c r="E1743">
        <v>16.6667</v>
      </c>
    </row>
    <row r="1744" spans="4:5" ht="13.5">
      <c r="D1744">
        <v>44.8</v>
      </c>
      <c r="E1744">
        <v>25</v>
      </c>
    </row>
    <row r="1745" spans="4:5" ht="13.5">
      <c r="D1745">
        <v>44.82</v>
      </c>
      <c r="E1745">
        <v>25</v>
      </c>
    </row>
    <row r="1746" spans="4:5" ht="13.5">
      <c r="D1746">
        <v>44.84</v>
      </c>
      <c r="E1746">
        <v>25</v>
      </c>
    </row>
    <row r="1747" spans="4:5" ht="13.5">
      <c r="D1747">
        <v>44.86</v>
      </c>
      <c r="E1747">
        <v>8.33333</v>
      </c>
    </row>
    <row r="1748" spans="4:5" ht="13.5">
      <c r="D1748">
        <v>44.88</v>
      </c>
      <c r="E1748">
        <v>25</v>
      </c>
    </row>
    <row r="1749" spans="4:5" ht="13.5">
      <c r="D1749">
        <v>44.9</v>
      </c>
      <c r="E1749">
        <v>25</v>
      </c>
    </row>
    <row r="1750" spans="4:5" ht="13.5">
      <c r="D1750">
        <v>44.92</v>
      </c>
      <c r="E1750">
        <v>8.33333</v>
      </c>
    </row>
    <row r="1751" spans="4:5" ht="13.5">
      <c r="D1751">
        <v>44.94</v>
      </c>
      <c r="E1751">
        <v>8.33333</v>
      </c>
    </row>
    <row r="1752" spans="4:5" ht="13.5">
      <c r="D1752">
        <v>44.96</v>
      </c>
      <c r="E1752">
        <v>0</v>
      </c>
    </row>
    <row r="1753" spans="4:5" ht="13.5">
      <c r="D1753">
        <v>44.98</v>
      </c>
      <c r="E1753">
        <v>25</v>
      </c>
    </row>
    <row r="1754" spans="4:5" ht="13.5">
      <c r="D1754">
        <v>45</v>
      </c>
      <c r="E1754">
        <v>0</v>
      </c>
    </row>
    <row r="1755" spans="4:5" ht="13.5">
      <c r="D1755">
        <v>45.02</v>
      </c>
      <c r="E1755">
        <v>8.33333</v>
      </c>
    </row>
    <row r="1756" spans="4:5" ht="13.5">
      <c r="D1756">
        <v>45.04</v>
      </c>
      <c r="E1756">
        <v>50</v>
      </c>
    </row>
    <row r="1757" spans="4:5" ht="13.5">
      <c r="D1757">
        <v>45.06</v>
      </c>
      <c r="E1757">
        <v>33.3333</v>
      </c>
    </row>
    <row r="1758" spans="4:5" ht="13.5">
      <c r="D1758">
        <v>45.08</v>
      </c>
      <c r="E1758">
        <v>8.33333</v>
      </c>
    </row>
    <row r="1759" spans="4:5" ht="13.5">
      <c r="D1759">
        <v>45.1</v>
      </c>
      <c r="E1759">
        <v>8.33333</v>
      </c>
    </row>
    <row r="1760" spans="4:5" ht="13.5">
      <c r="D1760">
        <v>45.12</v>
      </c>
      <c r="E1760">
        <v>41.6667</v>
      </c>
    </row>
    <row r="1761" spans="4:5" ht="13.5">
      <c r="D1761">
        <v>45.14</v>
      </c>
      <c r="E1761">
        <v>25</v>
      </c>
    </row>
    <row r="1762" spans="4:5" ht="13.5">
      <c r="D1762">
        <v>45.16</v>
      </c>
      <c r="E1762">
        <v>0</v>
      </c>
    </row>
    <row r="1763" spans="4:5" ht="13.5">
      <c r="D1763">
        <v>45.18</v>
      </c>
      <c r="E1763">
        <v>16.6667</v>
      </c>
    </row>
    <row r="1764" spans="4:5" ht="13.5">
      <c r="D1764">
        <v>45.2</v>
      </c>
      <c r="E1764">
        <v>25</v>
      </c>
    </row>
    <row r="1765" spans="4:5" ht="13.5">
      <c r="D1765">
        <v>45.22</v>
      </c>
      <c r="E1765">
        <v>16.6667</v>
      </c>
    </row>
    <row r="1766" spans="4:5" ht="13.5">
      <c r="D1766">
        <v>45.24</v>
      </c>
      <c r="E1766">
        <v>16.6667</v>
      </c>
    </row>
    <row r="1767" spans="4:5" ht="13.5">
      <c r="D1767">
        <v>45.26</v>
      </c>
      <c r="E1767">
        <v>25</v>
      </c>
    </row>
    <row r="1768" spans="4:5" ht="13.5">
      <c r="D1768">
        <v>45.28</v>
      </c>
      <c r="E1768">
        <v>25</v>
      </c>
    </row>
    <row r="1769" spans="4:5" ht="13.5">
      <c r="D1769">
        <v>45.3</v>
      </c>
      <c r="E1769">
        <v>33.3333</v>
      </c>
    </row>
    <row r="1770" spans="4:5" ht="13.5">
      <c r="D1770">
        <v>45.32</v>
      </c>
      <c r="E1770">
        <v>16.6667</v>
      </c>
    </row>
    <row r="1771" spans="4:5" ht="13.5">
      <c r="D1771">
        <v>45.34</v>
      </c>
      <c r="E1771">
        <v>25</v>
      </c>
    </row>
    <row r="1772" spans="4:5" ht="13.5">
      <c r="D1772">
        <v>45.36</v>
      </c>
      <c r="E1772">
        <v>0</v>
      </c>
    </row>
    <row r="1773" spans="4:5" ht="13.5">
      <c r="D1773">
        <v>45.38</v>
      </c>
      <c r="E1773">
        <v>50</v>
      </c>
    </row>
    <row r="1774" spans="4:5" ht="13.5">
      <c r="D1774">
        <v>45.4</v>
      </c>
      <c r="E1774">
        <v>8.33333</v>
      </c>
    </row>
    <row r="1775" spans="4:5" ht="13.5">
      <c r="D1775">
        <v>45.42</v>
      </c>
      <c r="E1775">
        <v>25</v>
      </c>
    </row>
    <row r="1776" spans="4:5" ht="13.5">
      <c r="D1776">
        <v>45.44</v>
      </c>
      <c r="E1776">
        <v>8.33333</v>
      </c>
    </row>
    <row r="1777" spans="4:5" ht="13.5">
      <c r="D1777">
        <v>45.46</v>
      </c>
      <c r="E1777">
        <v>58.3333</v>
      </c>
    </row>
    <row r="1778" spans="4:5" ht="13.5">
      <c r="D1778">
        <v>45.48</v>
      </c>
      <c r="E1778">
        <v>16.6667</v>
      </c>
    </row>
    <row r="1779" spans="4:5" ht="13.5">
      <c r="D1779">
        <v>45.5</v>
      </c>
      <c r="E1779">
        <v>33.3333</v>
      </c>
    </row>
    <row r="1780" spans="4:5" ht="13.5">
      <c r="D1780">
        <v>45.52</v>
      </c>
      <c r="E1780">
        <v>25</v>
      </c>
    </row>
    <row r="1781" spans="4:5" ht="13.5">
      <c r="D1781">
        <v>45.54</v>
      </c>
      <c r="E1781">
        <v>50</v>
      </c>
    </row>
    <row r="1782" spans="4:5" ht="13.5">
      <c r="D1782">
        <v>45.56</v>
      </c>
      <c r="E1782">
        <v>16.6667</v>
      </c>
    </row>
    <row r="1783" spans="4:5" ht="13.5">
      <c r="D1783">
        <v>45.58</v>
      </c>
      <c r="E1783">
        <v>33.3333</v>
      </c>
    </row>
    <row r="1784" spans="4:5" ht="13.5">
      <c r="D1784">
        <v>45.6</v>
      </c>
      <c r="E1784">
        <v>33.3333</v>
      </c>
    </row>
    <row r="1785" spans="4:5" ht="13.5">
      <c r="D1785">
        <v>45.62</v>
      </c>
      <c r="E1785">
        <v>8.33333</v>
      </c>
    </row>
    <row r="1786" spans="4:5" ht="13.5">
      <c r="D1786">
        <v>45.64</v>
      </c>
      <c r="E1786">
        <v>25</v>
      </c>
    </row>
    <row r="1787" spans="4:5" ht="13.5">
      <c r="D1787">
        <v>45.66</v>
      </c>
      <c r="E1787">
        <v>83.3333</v>
      </c>
    </row>
    <row r="1788" spans="4:5" ht="13.5">
      <c r="D1788">
        <v>45.68</v>
      </c>
      <c r="E1788">
        <v>50</v>
      </c>
    </row>
    <row r="1789" spans="4:5" ht="13.5">
      <c r="D1789">
        <v>45.7</v>
      </c>
      <c r="E1789">
        <v>50</v>
      </c>
    </row>
    <row r="1790" spans="4:5" ht="13.5">
      <c r="D1790">
        <v>45.72</v>
      </c>
      <c r="E1790">
        <v>58.3333</v>
      </c>
    </row>
    <row r="1791" spans="4:5" ht="13.5">
      <c r="D1791">
        <v>45.74</v>
      </c>
      <c r="E1791">
        <v>141.667</v>
      </c>
    </row>
    <row r="1792" spans="4:5" ht="13.5">
      <c r="D1792">
        <v>45.76</v>
      </c>
      <c r="E1792">
        <v>241.667</v>
      </c>
    </row>
    <row r="1793" spans="4:5" ht="13.5">
      <c r="D1793">
        <v>45.78</v>
      </c>
      <c r="E1793">
        <v>200</v>
      </c>
    </row>
    <row r="1794" spans="4:5" ht="13.5">
      <c r="D1794">
        <v>45.8</v>
      </c>
      <c r="E1794">
        <v>408.333</v>
      </c>
    </row>
    <row r="1795" spans="4:5" ht="13.5">
      <c r="D1795">
        <v>45.82</v>
      </c>
      <c r="E1795">
        <v>283.333</v>
      </c>
    </row>
    <row r="1796" spans="4:5" ht="13.5">
      <c r="D1796">
        <v>45.84</v>
      </c>
      <c r="E1796">
        <v>458.333</v>
      </c>
    </row>
    <row r="1797" spans="4:5" ht="13.5">
      <c r="D1797">
        <v>45.86</v>
      </c>
      <c r="E1797">
        <v>425</v>
      </c>
    </row>
    <row r="1798" spans="4:5" ht="13.5">
      <c r="D1798">
        <v>45.88</v>
      </c>
      <c r="E1798">
        <v>300</v>
      </c>
    </row>
    <row r="1799" spans="4:5" ht="13.5">
      <c r="D1799">
        <v>45.9</v>
      </c>
      <c r="E1799">
        <v>141.667</v>
      </c>
    </row>
    <row r="1800" spans="4:5" ht="13.5">
      <c r="D1800">
        <v>45.92</v>
      </c>
      <c r="E1800">
        <v>158.333</v>
      </c>
    </row>
    <row r="1801" spans="4:5" ht="13.5">
      <c r="D1801">
        <v>45.94</v>
      </c>
      <c r="E1801">
        <v>175</v>
      </c>
    </row>
    <row r="1802" spans="4:5" ht="13.5">
      <c r="D1802">
        <v>45.96</v>
      </c>
      <c r="E1802">
        <v>225</v>
      </c>
    </row>
    <row r="1803" spans="4:5" ht="13.5">
      <c r="D1803">
        <v>45.98</v>
      </c>
      <c r="E1803">
        <v>116.667</v>
      </c>
    </row>
    <row r="1804" spans="4:5" ht="13.5">
      <c r="D1804">
        <v>46</v>
      </c>
      <c r="E1804">
        <v>191.667</v>
      </c>
    </row>
    <row r="1805" spans="4:5" ht="13.5">
      <c r="D1805">
        <v>46.02</v>
      </c>
      <c r="E1805">
        <v>75</v>
      </c>
    </row>
    <row r="1806" spans="4:5" ht="13.5">
      <c r="D1806">
        <v>46.04</v>
      </c>
      <c r="E1806">
        <v>75</v>
      </c>
    </row>
    <row r="1807" spans="4:5" ht="13.5">
      <c r="D1807">
        <v>46.06</v>
      </c>
      <c r="E1807">
        <v>50</v>
      </c>
    </row>
    <row r="1808" spans="4:5" ht="13.5">
      <c r="D1808">
        <v>46.08</v>
      </c>
      <c r="E1808">
        <v>41.6667</v>
      </c>
    </row>
    <row r="1809" spans="4:5" ht="13.5">
      <c r="D1809">
        <v>46.1</v>
      </c>
      <c r="E1809">
        <v>25</v>
      </c>
    </row>
    <row r="1810" spans="4:5" ht="13.5">
      <c r="D1810">
        <v>46.12</v>
      </c>
      <c r="E1810">
        <v>16.6667</v>
      </c>
    </row>
    <row r="1811" spans="4:5" ht="13.5">
      <c r="D1811">
        <v>46.14</v>
      </c>
      <c r="E1811">
        <v>8.33333</v>
      </c>
    </row>
    <row r="1812" spans="4:5" ht="13.5">
      <c r="D1812">
        <v>46.16</v>
      </c>
      <c r="E1812">
        <v>41.6667</v>
      </c>
    </row>
    <row r="1813" spans="4:5" ht="13.5">
      <c r="D1813">
        <v>46.18</v>
      </c>
      <c r="E1813">
        <v>33.3333</v>
      </c>
    </row>
    <row r="1814" spans="4:5" ht="13.5">
      <c r="D1814">
        <v>46.2</v>
      </c>
      <c r="E1814">
        <v>25</v>
      </c>
    </row>
    <row r="1815" spans="4:5" ht="13.5">
      <c r="D1815">
        <v>46.22</v>
      </c>
      <c r="E1815">
        <v>41.6667</v>
      </c>
    </row>
    <row r="1816" spans="4:5" ht="13.5">
      <c r="D1816">
        <v>46.24</v>
      </c>
      <c r="E1816">
        <v>16.6667</v>
      </c>
    </row>
    <row r="1817" spans="4:5" ht="13.5">
      <c r="D1817">
        <v>46.26</v>
      </c>
      <c r="E1817">
        <v>16.6667</v>
      </c>
    </row>
    <row r="1818" spans="4:5" ht="13.5">
      <c r="D1818">
        <v>46.28</v>
      </c>
      <c r="E1818">
        <v>16.6667</v>
      </c>
    </row>
    <row r="1819" spans="4:5" ht="13.5">
      <c r="D1819">
        <v>46.3</v>
      </c>
      <c r="E1819">
        <v>33.3333</v>
      </c>
    </row>
    <row r="1820" spans="4:5" ht="13.5">
      <c r="D1820">
        <v>46.32</v>
      </c>
      <c r="E1820">
        <v>8.33333</v>
      </c>
    </row>
    <row r="1821" spans="4:5" ht="13.5">
      <c r="D1821">
        <v>46.34</v>
      </c>
      <c r="E1821">
        <v>8.33333</v>
      </c>
    </row>
    <row r="1822" spans="4:5" ht="13.5">
      <c r="D1822">
        <v>46.36</v>
      </c>
      <c r="E1822">
        <v>8.33333</v>
      </c>
    </row>
    <row r="1823" spans="4:5" ht="13.5">
      <c r="D1823">
        <v>46.38</v>
      </c>
      <c r="E1823">
        <v>16.6667</v>
      </c>
    </row>
    <row r="1824" spans="4:5" ht="13.5">
      <c r="D1824">
        <v>46.4</v>
      </c>
      <c r="E1824">
        <v>25</v>
      </c>
    </row>
    <row r="1825" spans="4:5" ht="13.5">
      <c r="D1825">
        <v>46.42</v>
      </c>
      <c r="E1825">
        <v>66.6667</v>
      </c>
    </row>
    <row r="1826" spans="4:5" ht="13.5">
      <c r="D1826">
        <v>46.44</v>
      </c>
      <c r="E1826">
        <v>8.33333</v>
      </c>
    </row>
    <row r="1827" spans="4:5" ht="13.5">
      <c r="D1827">
        <v>46.46</v>
      </c>
      <c r="E1827">
        <v>0</v>
      </c>
    </row>
    <row r="1828" spans="4:5" ht="13.5">
      <c r="D1828">
        <v>46.48</v>
      </c>
      <c r="E1828">
        <v>16.6667</v>
      </c>
    </row>
    <row r="1829" spans="4:5" ht="13.5">
      <c r="D1829">
        <v>46.5</v>
      </c>
      <c r="E1829">
        <v>16.6667</v>
      </c>
    </row>
    <row r="1830" spans="4:5" ht="13.5">
      <c r="D1830">
        <v>46.52</v>
      </c>
      <c r="E1830">
        <v>25</v>
      </c>
    </row>
    <row r="1831" spans="4:5" ht="13.5">
      <c r="D1831">
        <v>46.54</v>
      </c>
      <c r="E1831">
        <v>58.3333</v>
      </c>
    </row>
    <row r="1832" spans="4:5" ht="13.5">
      <c r="D1832">
        <v>46.56</v>
      </c>
      <c r="E1832">
        <v>8.33333</v>
      </c>
    </row>
    <row r="1833" spans="4:5" ht="13.5">
      <c r="D1833">
        <v>46.58</v>
      </c>
      <c r="E1833">
        <v>16.6667</v>
      </c>
    </row>
    <row r="1834" spans="4:5" ht="13.5">
      <c r="D1834">
        <v>46.6</v>
      </c>
      <c r="E1834">
        <v>16.6667</v>
      </c>
    </row>
    <row r="1835" spans="4:5" ht="13.5">
      <c r="D1835">
        <v>46.62</v>
      </c>
      <c r="E1835">
        <v>8.33333</v>
      </c>
    </row>
    <row r="1836" spans="4:5" ht="13.5">
      <c r="D1836">
        <v>46.64</v>
      </c>
      <c r="E1836">
        <v>16.6667</v>
      </c>
    </row>
    <row r="1837" spans="4:5" ht="13.5">
      <c r="D1837">
        <v>46.66</v>
      </c>
      <c r="E1837">
        <v>8.33333</v>
      </c>
    </row>
    <row r="1838" spans="4:5" ht="13.5">
      <c r="D1838">
        <v>46.68</v>
      </c>
      <c r="E1838">
        <v>16.6667</v>
      </c>
    </row>
    <row r="1839" spans="4:5" ht="13.5">
      <c r="D1839">
        <v>46.7</v>
      </c>
      <c r="E1839">
        <v>58.3333</v>
      </c>
    </row>
    <row r="1840" spans="4:5" ht="13.5">
      <c r="D1840">
        <v>46.72</v>
      </c>
      <c r="E1840">
        <v>8.33333</v>
      </c>
    </row>
    <row r="1841" spans="4:5" ht="13.5">
      <c r="D1841">
        <v>46.74</v>
      </c>
      <c r="E1841">
        <v>50</v>
      </c>
    </row>
    <row r="1842" spans="4:5" ht="13.5">
      <c r="D1842">
        <v>46.76</v>
      </c>
      <c r="E1842">
        <v>8.33333</v>
      </c>
    </row>
    <row r="1843" spans="4:5" ht="13.5">
      <c r="D1843">
        <v>46.78</v>
      </c>
      <c r="E1843">
        <v>33.3333</v>
      </c>
    </row>
    <row r="1844" spans="4:5" ht="13.5">
      <c r="D1844">
        <v>46.8</v>
      </c>
      <c r="E1844">
        <v>16.6667</v>
      </c>
    </row>
    <row r="1845" spans="4:5" ht="13.5">
      <c r="D1845">
        <v>46.82</v>
      </c>
      <c r="E1845">
        <v>0</v>
      </c>
    </row>
    <row r="1846" spans="4:5" ht="13.5">
      <c r="D1846">
        <v>46.84</v>
      </c>
      <c r="E1846">
        <v>0</v>
      </c>
    </row>
    <row r="1847" spans="4:5" ht="13.5">
      <c r="D1847">
        <v>46.86</v>
      </c>
      <c r="E1847">
        <v>8.33333</v>
      </c>
    </row>
    <row r="1848" spans="4:5" ht="13.5">
      <c r="D1848">
        <v>46.88</v>
      </c>
      <c r="E1848">
        <v>25</v>
      </c>
    </row>
    <row r="1849" spans="4:5" ht="13.5">
      <c r="D1849">
        <v>46.9</v>
      </c>
      <c r="E1849">
        <v>33.3333</v>
      </c>
    </row>
    <row r="1850" spans="4:5" ht="13.5">
      <c r="D1850">
        <v>46.92</v>
      </c>
      <c r="E1850">
        <v>25</v>
      </c>
    </row>
    <row r="1851" spans="4:5" ht="13.5">
      <c r="D1851">
        <v>46.94</v>
      </c>
      <c r="E1851">
        <v>16.6667</v>
      </c>
    </row>
    <row r="1852" spans="4:5" ht="13.5">
      <c r="D1852">
        <v>46.96</v>
      </c>
      <c r="E1852">
        <v>50</v>
      </c>
    </row>
    <row r="1853" spans="4:5" ht="13.5">
      <c r="D1853">
        <v>46.98</v>
      </c>
      <c r="E1853">
        <v>33.3333</v>
      </c>
    </row>
    <row r="1854" spans="4:5" ht="13.5">
      <c r="D1854">
        <v>47</v>
      </c>
      <c r="E1854">
        <v>25</v>
      </c>
    </row>
    <row r="1855" spans="4:5" ht="13.5">
      <c r="D1855">
        <v>47.02</v>
      </c>
      <c r="E1855">
        <v>16.6667</v>
      </c>
    </row>
    <row r="1856" spans="4:5" ht="13.5">
      <c r="D1856">
        <v>47.04</v>
      </c>
      <c r="E1856">
        <v>33.3333</v>
      </c>
    </row>
    <row r="1857" spans="4:5" ht="13.5">
      <c r="D1857">
        <v>47.06</v>
      </c>
      <c r="E1857">
        <v>33.3333</v>
      </c>
    </row>
    <row r="1858" spans="4:5" ht="13.5">
      <c r="D1858">
        <v>47.08</v>
      </c>
      <c r="E1858">
        <v>0</v>
      </c>
    </row>
    <row r="1859" spans="4:5" ht="13.5">
      <c r="D1859">
        <v>47.1</v>
      </c>
      <c r="E1859">
        <v>16.6667</v>
      </c>
    </row>
    <row r="1860" spans="4:5" ht="13.5">
      <c r="D1860">
        <v>47.12</v>
      </c>
      <c r="E1860">
        <v>25</v>
      </c>
    </row>
    <row r="1861" spans="4:5" ht="13.5">
      <c r="D1861">
        <v>47.14</v>
      </c>
      <c r="E1861">
        <v>58.3333</v>
      </c>
    </row>
    <row r="1862" spans="4:5" ht="13.5">
      <c r="D1862">
        <v>47.16</v>
      </c>
      <c r="E1862">
        <v>25</v>
      </c>
    </row>
    <row r="1863" spans="4:5" ht="13.5">
      <c r="D1863">
        <v>47.18</v>
      </c>
      <c r="E1863">
        <v>16.6667</v>
      </c>
    </row>
    <row r="1864" spans="4:5" ht="13.5">
      <c r="D1864">
        <v>47.2</v>
      </c>
      <c r="E1864">
        <v>41.6667</v>
      </c>
    </row>
    <row r="1865" spans="4:5" ht="13.5">
      <c r="D1865">
        <v>47.22</v>
      </c>
      <c r="E1865">
        <v>16.6667</v>
      </c>
    </row>
    <row r="1866" spans="4:5" ht="13.5">
      <c r="D1866">
        <v>47.24</v>
      </c>
      <c r="E1866">
        <v>33.3333</v>
      </c>
    </row>
    <row r="1867" spans="4:5" ht="13.5">
      <c r="D1867">
        <v>47.26</v>
      </c>
      <c r="E1867">
        <v>33.3333</v>
      </c>
    </row>
    <row r="1868" spans="4:5" ht="13.5">
      <c r="D1868">
        <v>47.28</v>
      </c>
      <c r="E1868">
        <v>25</v>
      </c>
    </row>
    <row r="1869" spans="4:5" ht="13.5">
      <c r="D1869">
        <v>47.3</v>
      </c>
      <c r="E1869">
        <v>75</v>
      </c>
    </row>
    <row r="1870" spans="4:5" ht="13.5">
      <c r="D1870">
        <v>47.32</v>
      </c>
      <c r="E1870">
        <v>50</v>
      </c>
    </row>
    <row r="1871" spans="4:5" ht="13.5">
      <c r="D1871">
        <v>47.34</v>
      </c>
      <c r="E1871">
        <v>41.6667</v>
      </c>
    </row>
    <row r="1872" spans="4:5" ht="13.5">
      <c r="D1872">
        <v>47.36</v>
      </c>
      <c r="E1872">
        <v>16.6667</v>
      </c>
    </row>
    <row r="1873" spans="4:5" ht="13.5">
      <c r="D1873">
        <v>47.38</v>
      </c>
      <c r="E1873">
        <v>8.33333</v>
      </c>
    </row>
    <row r="1874" spans="4:5" ht="13.5">
      <c r="D1874">
        <v>47.4</v>
      </c>
      <c r="E1874">
        <v>41.6667</v>
      </c>
    </row>
    <row r="1875" spans="4:5" ht="13.5">
      <c r="D1875">
        <v>47.42</v>
      </c>
      <c r="E1875">
        <v>25</v>
      </c>
    </row>
    <row r="1876" spans="4:5" ht="13.5">
      <c r="D1876">
        <v>47.44</v>
      </c>
      <c r="E1876">
        <v>50</v>
      </c>
    </row>
    <row r="1877" spans="4:5" ht="13.5">
      <c r="D1877">
        <v>47.46</v>
      </c>
      <c r="E1877">
        <v>8.33333</v>
      </c>
    </row>
    <row r="1878" spans="4:5" ht="13.5">
      <c r="D1878">
        <v>47.48</v>
      </c>
      <c r="E1878">
        <v>25</v>
      </c>
    </row>
    <row r="1879" spans="4:5" ht="13.5">
      <c r="D1879">
        <v>47.5</v>
      </c>
      <c r="E1879">
        <v>41.6667</v>
      </c>
    </row>
    <row r="1880" spans="4:5" ht="13.5">
      <c r="D1880">
        <v>47.52</v>
      </c>
      <c r="E1880">
        <v>33.3333</v>
      </c>
    </row>
    <row r="1881" spans="4:5" ht="13.5">
      <c r="D1881">
        <v>47.54</v>
      </c>
      <c r="E1881">
        <v>16.6667</v>
      </c>
    </row>
    <row r="1882" spans="4:5" ht="13.5">
      <c r="D1882">
        <v>47.56</v>
      </c>
      <c r="E1882">
        <v>16.6667</v>
      </c>
    </row>
    <row r="1883" spans="4:5" ht="13.5">
      <c r="D1883">
        <v>47.58</v>
      </c>
      <c r="E1883">
        <v>16.6667</v>
      </c>
    </row>
    <row r="1884" spans="4:5" ht="13.5">
      <c r="D1884">
        <v>47.6</v>
      </c>
      <c r="E1884">
        <v>8.33333</v>
      </c>
    </row>
    <row r="1885" spans="4:5" ht="13.5">
      <c r="D1885">
        <v>47.62</v>
      </c>
      <c r="E1885">
        <v>16.6667</v>
      </c>
    </row>
    <row r="1886" spans="4:5" ht="13.5">
      <c r="D1886">
        <v>47.64</v>
      </c>
      <c r="E1886">
        <v>50</v>
      </c>
    </row>
    <row r="1887" spans="4:5" ht="13.5">
      <c r="D1887">
        <v>47.66</v>
      </c>
      <c r="E1887">
        <v>25</v>
      </c>
    </row>
    <row r="1888" spans="4:5" ht="13.5">
      <c r="D1888">
        <v>47.68</v>
      </c>
      <c r="E1888">
        <v>8.33333</v>
      </c>
    </row>
    <row r="1889" spans="4:5" ht="13.5">
      <c r="D1889">
        <v>47.7</v>
      </c>
      <c r="E1889">
        <v>16.6667</v>
      </c>
    </row>
    <row r="1890" spans="4:5" ht="13.5">
      <c r="D1890">
        <v>47.72</v>
      </c>
      <c r="E1890">
        <v>25</v>
      </c>
    </row>
    <row r="1891" spans="4:5" ht="13.5">
      <c r="D1891">
        <v>47.74</v>
      </c>
      <c r="E1891">
        <v>25</v>
      </c>
    </row>
    <row r="1892" spans="4:5" ht="13.5">
      <c r="D1892">
        <v>47.76</v>
      </c>
      <c r="E1892">
        <v>25</v>
      </c>
    </row>
    <row r="1893" spans="4:5" ht="13.5">
      <c r="D1893">
        <v>47.78</v>
      </c>
      <c r="E1893">
        <v>25</v>
      </c>
    </row>
    <row r="1894" spans="4:5" ht="13.5">
      <c r="D1894">
        <v>47.8</v>
      </c>
      <c r="E1894">
        <v>8.33333</v>
      </c>
    </row>
    <row r="1895" spans="4:5" ht="13.5">
      <c r="D1895">
        <v>47.82</v>
      </c>
      <c r="E1895">
        <v>41.6667</v>
      </c>
    </row>
    <row r="1896" spans="4:5" ht="13.5">
      <c r="D1896">
        <v>47.84</v>
      </c>
      <c r="E1896">
        <v>25</v>
      </c>
    </row>
    <row r="1897" spans="4:5" ht="13.5">
      <c r="D1897">
        <v>47.86</v>
      </c>
      <c r="E1897">
        <v>8.33333</v>
      </c>
    </row>
    <row r="1898" spans="4:5" ht="13.5">
      <c r="D1898">
        <v>47.88</v>
      </c>
      <c r="E1898">
        <v>16.6667</v>
      </c>
    </row>
    <row r="1899" spans="4:5" ht="13.5">
      <c r="D1899">
        <v>47.9</v>
      </c>
      <c r="E1899">
        <v>8.33333</v>
      </c>
    </row>
    <row r="1900" spans="4:5" ht="13.5">
      <c r="D1900">
        <v>47.92</v>
      </c>
      <c r="E1900">
        <v>25</v>
      </c>
    </row>
    <row r="1901" spans="4:5" ht="13.5">
      <c r="D1901">
        <v>47.94</v>
      </c>
      <c r="E1901">
        <v>8.33333</v>
      </c>
    </row>
    <row r="1902" spans="4:5" ht="13.5">
      <c r="D1902">
        <v>47.96</v>
      </c>
      <c r="E1902">
        <v>25</v>
      </c>
    </row>
    <row r="1903" spans="4:5" ht="13.5">
      <c r="D1903">
        <v>47.98</v>
      </c>
      <c r="E1903">
        <v>8.33333</v>
      </c>
    </row>
    <row r="1904" spans="4:5" ht="13.5">
      <c r="D1904">
        <v>48</v>
      </c>
      <c r="E1904">
        <v>25</v>
      </c>
    </row>
    <row r="1905" spans="4:5" ht="13.5">
      <c r="D1905">
        <v>48.02</v>
      </c>
      <c r="E1905">
        <v>25</v>
      </c>
    </row>
    <row r="1906" spans="4:5" ht="13.5">
      <c r="D1906">
        <v>48.04</v>
      </c>
      <c r="E1906">
        <v>41.6667</v>
      </c>
    </row>
    <row r="1907" spans="4:5" ht="13.5">
      <c r="D1907">
        <v>48.06</v>
      </c>
      <c r="E1907">
        <v>25</v>
      </c>
    </row>
    <row r="1908" spans="4:5" ht="13.5">
      <c r="D1908">
        <v>48.08</v>
      </c>
      <c r="E1908">
        <v>25</v>
      </c>
    </row>
    <row r="1909" spans="4:5" ht="13.5">
      <c r="D1909">
        <v>48.1</v>
      </c>
      <c r="E1909">
        <v>33.3333</v>
      </c>
    </row>
    <row r="1910" spans="4:5" ht="13.5">
      <c r="D1910">
        <v>48.12</v>
      </c>
      <c r="E1910">
        <v>25</v>
      </c>
    </row>
    <row r="1911" spans="4:5" ht="13.5">
      <c r="D1911">
        <v>48.14</v>
      </c>
      <c r="E1911">
        <v>41.6667</v>
      </c>
    </row>
    <row r="1912" spans="4:5" ht="13.5">
      <c r="D1912">
        <v>48.16</v>
      </c>
      <c r="E1912">
        <v>25</v>
      </c>
    </row>
    <row r="1913" spans="4:5" ht="13.5">
      <c r="D1913">
        <v>48.18</v>
      </c>
      <c r="E1913">
        <v>16.6667</v>
      </c>
    </row>
    <row r="1914" spans="4:5" ht="13.5">
      <c r="D1914">
        <v>48.2</v>
      </c>
      <c r="E1914">
        <v>50</v>
      </c>
    </row>
    <row r="1915" spans="4:5" ht="13.5">
      <c r="D1915">
        <v>48.22</v>
      </c>
      <c r="E1915">
        <v>25</v>
      </c>
    </row>
    <row r="1916" spans="4:5" ht="13.5">
      <c r="D1916">
        <v>48.24</v>
      </c>
      <c r="E1916">
        <v>25</v>
      </c>
    </row>
    <row r="1917" spans="4:5" ht="13.5">
      <c r="D1917">
        <v>48.26</v>
      </c>
      <c r="E1917">
        <v>0</v>
      </c>
    </row>
    <row r="1918" spans="4:5" ht="13.5">
      <c r="D1918">
        <v>48.28</v>
      </c>
      <c r="E1918">
        <v>58.3333</v>
      </c>
    </row>
    <row r="1919" spans="4:5" ht="13.5">
      <c r="D1919">
        <v>48.3</v>
      </c>
      <c r="E1919">
        <v>0</v>
      </c>
    </row>
    <row r="1920" spans="4:5" ht="13.5">
      <c r="D1920">
        <v>48.32</v>
      </c>
      <c r="E1920">
        <v>33.3333</v>
      </c>
    </row>
    <row r="1921" spans="4:5" ht="13.5">
      <c r="D1921">
        <v>48.34</v>
      </c>
      <c r="E1921">
        <v>33.3333</v>
      </c>
    </row>
    <row r="1922" spans="4:5" ht="13.5">
      <c r="D1922">
        <v>48.36</v>
      </c>
      <c r="E1922">
        <v>25</v>
      </c>
    </row>
    <row r="1923" spans="4:5" ht="13.5">
      <c r="D1923">
        <v>48.38</v>
      </c>
      <c r="E1923">
        <v>33.3333</v>
      </c>
    </row>
    <row r="1924" spans="4:5" ht="13.5">
      <c r="D1924">
        <v>48.4</v>
      </c>
      <c r="E1924">
        <v>41.6667</v>
      </c>
    </row>
    <row r="1925" spans="4:5" ht="13.5">
      <c r="D1925">
        <v>48.42</v>
      </c>
      <c r="E1925">
        <v>41.6667</v>
      </c>
    </row>
    <row r="1926" spans="4:5" ht="13.5">
      <c r="D1926">
        <v>48.44</v>
      </c>
      <c r="E1926">
        <v>41.6667</v>
      </c>
    </row>
    <row r="1927" spans="4:5" ht="13.5">
      <c r="D1927">
        <v>48.46</v>
      </c>
      <c r="E1927">
        <v>0</v>
      </c>
    </row>
    <row r="1928" spans="4:5" ht="13.5">
      <c r="D1928">
        <v>48.48</v>
      </c>
      <c r="E1928">
        <v>41.6667</v>
      </c>
    </row>
    <row r="1929" spans="4:5" ht="13.5">
      <c r="D1929">
        <v>48.5</v>
      </c>
      <c r="E1929">
        <v>0</v>
      </c>
    </row>
    <row r="1930" spans="4:5" ht="13.5">
      <c r="D1930">
        <v>48.52</v>
      </c>
      <c r="E1930">
        <v>16.6667</v>
      </c>
    </row>
    <row r="1931" spans="4:5" ht="13.5">
      <c r="D1931">
        <v>48.54</v>
      </c>
      <c r="E1931">
        <v>8.33333</v>
      </c>
    </row>
    <row r="1932" spans="4:5" ht="13.5">
      <c r="D1932">
        <v>48.56</v>
      </c>
      <c r="E1932">
        <v>50</v>
      </c>
    </row>
    <row r="1933" spans="4:5" ht="13.5">
      <c r="D1933">
        <v>48.58</v>
      </c>
      <c r="E1933">
        <v>8.33333</v>
      </c>
    </row>
    <row r="1934" spans="4:5" ht="13.5">
      <c r="D1934">
        <v>48.6</v>
      </c>
      <c r="E1934">
        <v>8.33333</v>
      </c>
    </row>
    <row r="1935" spans="4:5" ht="13.5">
      <c r="D1935">
        <v>48.62</v>
      </c>
      <c r="E1935">
        <v>33.3333</v>
      </c>
    </row>
    <row r="1936" spans="4:5" ht="13.5">
      <c r="D1936">
        <v>48.64</v>
      </c>
      <c r="E1936">
        <v>16.6667</v>
      </c>
    </row>
    <row r="1937" spans="4:5" ht="13.5">
      <c r="D1937">
        <v>48.66</v>
      </c>
      <c r="E1937">
        <v>33.3333</v>
      </c>
    </row>
    <row r="1938" spans="4:5" ht="13.5">
      <c r="D1938">
        <v>48.68</v>
      </c>
      <c r="E1938">
        <v>33.3333</v>
      </c>
    </row>
    <row r="1939" spans="4:5" ht="13.5">
      <c r="D1939">
        <v>48.7</v>
      </c>
      <c r="E1939">
        <v>41.6667</v>
      </c>
    </row>
    <row r="1940" spans="4:5" ht="13.5">
      <c r="D1940">
        <v>48.72</v>
      </c>
      <c r="E1940">
        <v>8.33333</v>
      </c>
    </row>
    <row r="1941" spans="4:5" ht="13.5">
      <c r="D1941">
        <v>48.74</v>
      </c>
      <c r="E1941">
        <v>33.3333</v>
      </c>
    </row>
    <row r="1942" spans="4:5" ht="13.5">
      <c r="D1942">
        <v>48.76</v>
      </c>
      <c r="E1942">
        <v>8.33333</v>
      </c>
    </row>
    <row r="1943" spans="4:5" ht="13.5">
      <c r="D1943">
        <v>48.78</v>
      </c>
      <c r="E1943">
        <v>33.3333</v>
      </c>
    </row>
    <row r="1944" spans="4:5" ht="13.5">
      <c r="D1944">
        <v>48.8</v>
      </c>
      <c r="E1944">
        <v>33.3333</v>
      </c>
    </row>
    <row r="1945" spans="4:5" ht="13.5">
      <c r="D1945">
        <v>48.82</v>
      </c>
      <c r="E1945">
        <v>33.3333</v>
      </c>
    </row>
    <row r="1946" spans="4:5" ht="13.5">
      <c r="D1946">
        <v>48.84</v>
      </c>
      <c r="E1946">
        <v>41.6667</v>
      </c>
    </row>
    <row r="1947" spans="4:5" ht="13.5">
      <c r="D1947">
        <v>48.86</v>
      </c>
      <c r="E1947">
        <v>8.33333</v>
      </c>
    </row>
    <row r="1948" spans="4:5" ht="13.5">
      <c r="D1948">
        <v>48.88</v>
      </c>
      <c r="E1948">
        <v>33.3333</v>
      </c>
    </row>
    <row r="1949" spans="4:5" ht="13.5">
      <c r="D1949">
        <v>48.9</v>
      </c>
      <c r="E1949">
        <v>16.6667</v>
      </c>
    </row>
    <row r="1950" spans="4:5" ht="13.5">
      <c r="D1950">
        <v>48.92</v>
      </c>
      <c r="E1950">
        <v>33.3333</v>
      </c>
    </row>
    <row r="1951" spans="4:5" ht="13.5">
      <c r="D1951">
        <v>48.94</v>
      </c>
      <c r="E1951">
        <v>8.33333</v>
      </c>
    </row>
    <row r="1952" spans="4:5" ht="13.5">
      <c r="D1952">
        <v>48.96</v>
      </c>
      <c r="E1952">
        <v>16.6667</v>
      </c>
    </row>
    <row r="1953" spans="4:5" ht="13.5">
      <c r="D1953">
        <v>48.98</v>
      </c>
      <c r="E1953">
        <v>33.3333</v>
      </c>
    </row>
    <row r="1954" spans="4:5" ht="13.5">
      <c r="D1954">
        <v>49</v>
      </c>
      <c r="E1954">
        <v>25</v>
      </c>
    </row>
    <row r="1955" spans="4:5" ht="13.5">
      <c r="D1955">
        <v>49.02</v>
      </c>
      <c r="E1955">
        <v>8.33333</v>
      </c>
    </row>
    <row r="1956" spans="4:5" ht="13.5">
      <c r="D1956">
        <v>49.04</v>
      </c>
      <c r="E1956">
        <v>33.3333</v>
      </c>
    </row>
    <row r="1957" spans="4:5" ht="13.5">
      <c r="D1957">
        <v>49.06</v>
      </c>
      <c r="E1957">
        <v>50</v>
      </c>
    </row>
    <row r="1958" spans="4:5" ht="13.5">
      <c r="D1958">
        <v>49.08</v>
      </c>
      <c r="E1958">
        <v>25</v>
      </c>
    </row>
    <row r="1959" spans="4:5" ht="13.5">
      <c r="D1959">
        <v>49.1</v>
      </c>
      <c r="E1959">
        <v>66.6667</v>
      </c>
    </row>
    <row r="1960" spans="4:5" ht="13.5">
      <c r="D1960">
        <v>49.12</v>
      </c>
      <c r="E1960">
        <v>0</v>
      </c>
    </row>
    <row r="1961" spans="4:5" ht="13.5">
      <c r="D1961">
        <v>49.14</v>
      </c>
      <c r="E1961">
        <v>33.3333</v>
      </c>
    </row>
    <row r="1962" spans="4:5" ht="13.5">
      <c r="D1962">
        <v>49.16</v>
      </c>
      <c r="E1962">
        <v>16.6667</v>
      </c>
    </row>
    <row r="1963" spans="4:5" ht="13.5">
      <c r="D1963">
        <v>49.18</v>
      </c>
      <c r="E1963">
        <v>25</v>
      </c>
    </row>
    <row r="1964" spans="4:5" ht="13.5">
      <c r="D1964">
        <v>49.2</v>
      </c>
      <c r="E1964">
        <v>41.6667</v>
      </c>
    </row>
    <row r="1965" spans="4:5" ht="13.5">
      <c r="D1965">
        <v>49.22</v>
      </c>
      <c r="E1965">
        <v>16.6667</v>
      </c>
    </row>
    <row r="1966" spans="4:5" ht="13.5">
      <c r="D1966">
        <v>49.24</v>
      </c>
      <c r="E1966">
        <v>8.33333</v>
      </c>
    </row>
    <row r="1967" spans="4:5" ht="13.5">
      <c r="D1967">
        <v>49.26</v>
      </c>
      <c r="E1967">
        <v>25</v>
      </c>
    </row>
    <row r="1968" spans="4:5" ht="13.5">
      <c r="D1968">
        <v>49.28</v>
      </c>
      <c r="E1968">
        <v>8.33333</v>
      </c>
    </row>
    <row r="1969" spans="4:5" ht="13.5">
      <c r="D1969">
        <v>49.3</v>
      </c>
      <c r="E1969">
        <v>50</v>
      </c>
    </row>
    <row r="1970" spans="4:5" ht="13.5">
      <c r="D1970">
        <v>49.32</v>
      </c>
      <c r="E1970">
        <v>16.6667</v>
      </c>
    </row>
    <row r="1971" spans="4:5" ht="13.5">
      <c r="D1971">
        <v>49.34</v>
      </c>
      <c r="E1971">
        <v>33.3333</v>
      </c>
    </row>
    <row r="1972" spans="4:5" ht="13.5">
      <c r="D1972">
        <v>49.36</v>
      </c>
      <c r="E1972">
        <v>8.33333</v>
      </c>
    </row>
    <row r="1973" spans="4:5" ht="13.5">
      <c r="D1973">
        <v>49.38</v>
      </c>
      <c r="E1973">
        <v>8.33333</v>
      </c>
    </row>
    <row r="1974" spans="4:5" ht="13.5">
      <c r="D1974">
        <v>49.4</v>
      </c>
      <c r="E1974">
        <v>50</v>
      </c>
    </row>
    <row r="1975" spans="4:5" ht="13.5">
      <c r="D1975">
        <v>49.42</v>
      </c>
      <c r="E1975">
        <v>16.6667</v>
      </c>
    </row>
    <row r="1976" spans="4:5" ht="13.5">
      <c r="D1976">
        <v>49.44</v>
      </c>
      <c r="E1976">
        <v>33.3333</v>
      </c>
    </row>
    <row r="1977" spans="4:5" ht="13.5">
      <c r="D1977">
        <v>49.46</v>
      </c>
      <c r="E1977">
        <v>33.3333</v>
      </c>
    </row>
    <row r="1978" spans="4:5" ht="13.5">
      <c r="D1978">
        <v>49.48</v>
      </c>
      <c r="E1978">
        <v>8.33333</v>
      </c>
    </row>
    <row r="1979" spans="4:5" ht="13.5">
      <c r="D1979">
        <v>49.5</v>
      </c>
      <c r="E1979">
        <v>25</v>
      </c>
    </row>
    <row r="1980" spans="4:5" ht="13.5">
      <c r="D1980">
        <v>49.52</v>
      </c>
      <c r="E1980">
        <v>50</v>
      </c>
    </row>
    <row r="1981" spans="4:5" ht="13.5">
      <c r="D1981">
        <v>49.54</v>
      </c>
      <c r="E1981">
        <v>16.6667</v>
      </c>
    </row>
    <row r="1982" spans="4:5" ht="13.5">
      <c r="D1982">
        <v>49.56</v>
      </c>
      <c r="E1982">
        <v>33.3333</v>
      </c>
    </row>
    <row r="1983" spans="4:5" ht="13.5">
      <c r="D1983">
        <v>49.58</v>
      </c>
      <c r="E1983">
        <v>50</v>
      </c>
    </row>
    <row r="1984" spans="4:5" ht="13.5">
      <c r="D1984">
        <v>49.6</v>
      </c>
      <c r="E1984">
        <v>75</v>
      </c>
    </row>
    <row r="1985" spans="4:5" ht="13.5">
      <c r="D1985">
        <v>49.62</v>
      </c>
      <c r="E1985">
        <v>16.6667</v>
      </c>
    </row>
    <row r="1986" spans="4:5" ht="13.5">
      <c r="D1986">
        <v>49.64</v>
      </c>
      <c r="E1986">
        <v>33.3333</v>
      </c>
    </row>
    <row r="1987" spans="4:5" ht="13.5">
      <c r="D1987">
        <v>49.66</v>
      </c>
      <c r="E1987">
        <v>16.6667</v>
      </c>
    </row>
    <row r="1988" spans="4:5" ht="13.5">
      <c r="D1988">
        <v>49.68</v>
      </c>
      <c r="E1988">
        <v>8.33333</v>
      </c>
    </row>
    <row r="1989" spans="4:5" ht="13.5">
      <c r="D1989">
        <v>49.7</v>
      </c>
      <c r="E1989">
        <v>16.6667</v>
      </c>
    </row>
    <row r="1990" spans="4:5" ht="13.5">
      <c r="D1990">
        <v>49.72</v>
      </c>
      <c r="E1990">
        <v>25</v>
      </c>
    </row>
    <row r="1991" spans="4:5" ht="13.5">
      <c r="D1991">
        <v>49.74</v>
      </c>
      <c r="E1991">
        <v>33.3333</v>
      </c>
    </row>
    <row r="1992" spans="4:5" ht="13.5">
      <c r="D1992">
        <v>49.76</v>
      </c>
      <c r="E1992">
        <v>33.3333</v>
      </c>
    </row>
    <row r="1993" spans="4:5" ht="13.5">
      <c r="D1993">
        <v>49.78</v>
      </c>
      <c r="E1993">
        <v>25</v>
      </c>
    </row>
    <row r="1994" spans="4:5" ht="13.5">
      <c r="D1994">
        <v>49.8</v>
      </c>
      <c r="E1994">
        <v>25</v>
      </c>
    </row>
    <row r="1995" spans="4:5" ht="13.5">
      <c r="D1995">
        <v>49.82</v>
      </c>
      <c r="E1995">
        <v>58.3333</v>
      </c>
    </row>
    <row r="1996" spans="4:5" ht="13.5">
      <c r="D1996">
        <v>49.84</v>
      </c>
      <c r="E1996">
        <v>33.3333</v>
      </c>
    </row>
    <row r="1997" spans="4:5" ht="13.5">
      <c r="D1997">
        <v>49.86</v>
      </c>
      <c r="E1997">
        <v>41.6667</v>
      </c>
    </row>
    <row r="1998" spans="4:5" ht="13.5">
      <c r="D1998">
        <v>49.88</v>
      </c>
      <c r="E1998">
        <v>83.3333</v>
      </c>
    </row>
    <row r="1999" spans="4:5" ht="13.5">
      <c r="D1999">
        <v>49.9</v>
      </c>
      <c r="E1999">
        <v>91.6667</v>
      </c>
    </row>
    <row r="2000" spans="4:5" ht="13.5">
      <c r="D2000">
        <v>49.92</v>
      </c>
      <c r="E2000">
        <v>41.6667</v>
      </c>
    </row>
    <row r="2001" spans="4:5" ht="13.5">
      <c r="D2001">
        <v>49.94</v>
      </c>
      <c r="E2001">
        <v>100</v>
      </c>
    </row>
    <row r="2002" spans="4:5" ht="13.5">
      <c r="D2002">
        <v>49.96</v>
      </c>
      <c r="E2002">
        <v>58.3333</v>
      </c>
    </row>
    <row r="2003" spans="4:5" ht="13.5">
      <c r="D2003">
        <v>49.98</v>
      </c>
      <c r="E2003">
        <v>25</v>
      </c>
    </row>
    <row r="2004" spans="4:5" ht="13.5">
      <c r="D2004">
        <v>50</v>
      </c>
      <c r="E2004">
        <v>50</v>
      </c>
    </row>
    <row r="2005" spans="4:5" ht="13.5">
      <c r="D2005">
        <v>50.02</v>
      </c>
      <c r="E2005">
        <v>58.3333</v>
      </c>
    </row>
    <row r="2006" spans="4:5" ht="13.5">
      <c r="D2006">
        <v>50.04</v>
      </c>
      <c r="E2006">
        <v>66.6667</v>
      </c>
    </row>
    <row r="2007" spans="4:5" ht="13.5">
      <c r="D2007">
        <v>50.06</v>
      </c>
      <c r="E2007">
        <v>83.3333</v>
      </c>
    </row>
    <row r="2008" spans="4:5" ht="13.5">
      <c r="D2008">
        <v>50.08</v>
      </c>
      <c r="E2008">
        <v>83.3333</v>
      </c>
    </row>
    <row r="2009" spans="4:5" ht="13.5">
      <c r="D2009">
        <v>50.1</v>
      </c>
      <c r="E2009">
        <v>100</v>
      </c>
    </row>
    <row r="2010" spans="4:5" ht="13.5">
      <c r="D2010">
        <v>50.12</v>
      </c>
      <c r="E2010">
        <v>216.667</v>
      </c>
    </row>
    <row r="2011" spans="4:5" ht="13.5">
      <c r="D2011">
        <v>50.14</v>
      </c>
      <c r="E2011">
        <v>216.667</v>
      </c>
    </row>
    <row r="2012" spans="4:5" ht="13.5">
      <c r="D2012">
        <v>50.16</v>
      </c>
      <c r="E2012">
        <v>408.333</v>
      </c>
    </row>
    <row r="2013" spans="4:5" ht="13.5">
      <c r="D2013">
        <v>50.18</v>
      </c>
      <c r="E2013">
        <v>566.667</v>
      </c>
    </row>
    <row r="2014" spans="4:5" ht="13.5">
      <c r="D2014">
        <v>50.2</v>
      </c>
      <c r="E2014">
        <v>750</v>
      </c>
    </row>
    <row r="2015" spans="4:5" ht="13.5">
      <c r="D2015">
        <v>50.22</v>
      </c>
      <c r="E2015">
        <v>983.333</v>
      </c>
    </row>
    <row r="2016" spans="4:5" ht="13.5">
      <c r="D2016">
        <v>50.24</v>
      </c>
      <c r="E2016">
        <v>766.667</v>
      </c>
    </row>
    <row r="2017" spans="4:5" ht="13.5">
      <c r="D2017">
        <v>50.26</v>
      </c>
      <c r="E2017">
        <v>475</v>
      </c>
    </row>
    <row r="2018" spans="4:5" ht="13.5">
      <c r="D2018">
        <v>50.28</v>
      </c>
      <c r="E2018">
        <v>533.333</v>
      </c>
    </row>
    <row r="2019" spans="4:5" ht="13.5">
      <c r="D2019">
        <v>50.3</v>
      </c>
      <c r="E2019">
        <v>358.333</v>
      </c>
    </row>
    <row r="2020" spans="4:5" ht="13.5">
      <c r="D2020">
        <v>50.32</v>
      </c>
      <c r="E2020">
        <v>366.667</v>
      </c>
    </row>
    <row r="2021" spans="4:5" ht="13.5">
      <c r="D2021">
        <v>50.34</v>
      </c>
      <c r="E2021">
        <v>383.333</v>
      </c>
    </row>
    <row r="2022" spans="4:5" ht="13.5">
      <c r="D2022">
        <v>50.36</v>
      </c>
      <c r="E2022">
        <v>341.667</v>
      </c>
    </row>
    <row r="2023" spans="4:5" ht="13.5">
      <c r="D2023">
        <v>50.38</v>
      </c>
      <c r="E2023">
        <v>333.333</v>
      </c>
    </row>
    <row r="2024" spans="4:5" ht="13.5">
      <c r="D2024">
        <v>50.4</v>
      </c>
      <c r="E2024">
        <v>300</v>
      </c>
    </row>
    <row r="2025" spans="4:5" ht="13.5">
      <c r="D2025">
        <v>50.42</v>
      </c>
      <c r="E2025">
        <v>216.667</v>
      </c>
    </row>
    <row r="2026" spans="4:5" ht="13.5">
      <c r="D2026">
        <v>50.44</v>
      </c>
      <c r="E2026">
        <v>158.333</v>
      </c>
    </row>
    <row r="2027" spans="4:5" ht="13.5">
      <c r="D2027">
        <v>50.46</v>
      </c>
      <c r="E2027">
        <v>125</v>
      </c>
    </row>
    <row r="2028" spans="4:5" ht="13.5">
      <c r="D2028">
        <v>50.48</v>
      </c>
      <c r="E2028">
        <v>91.6667</v>
      </c>
    </row>
    <row r="2029" spans="4:5" ht="13.5">
      <c r="D2029">
        <v>50.5</v>
      </c>
      <c r="E2029">
        <v>50</v>
      </c>
    </row>
    <row r="2030" spans="4:5" ht="13.5">
      <c r="D2030">
        <v>50.52</v>
      </c>
      <c r="E2030">
        <v>66.6667</v>
      </c>
    </row>
    <row r="2031" spans="4:5" ht="13.5">
      <c r="D2031">
        <v>50.54</v>
      </c>
      <c r="E2031">
        <v>75</v>
      </c>
    </row>
    <row r="2032" spans="4:5" ht="13.5">
      <c r="D2032">
        <v>50.56</v>
      </c>
      <c r="E2032">
        <v>50</v>
      </c>
    </row>
    <row r="2033" spans="4:5" ht="13.5">
      <c r="D2033">
        <v>50.58</v>
      </c>
      <c r="E2033">
        <v>83.3333</v>
      </c>
    </row>
    <row r="2034" spans="4:5" ht="13.5">
      <c r="D2034">
        <v>50.6</v>
      </c>
      <c r="E2034">
        <v>58.3333</v>
      </c>
    </row>
    <row r="2035" spans="4:5" ht="13.5">
      <c r="D2035">
        <v>50.62</v>
      </c>
      <c r="E2035">
        <v>41.6667</v>
      </c>
    </row>
    <row r="2036" spans="4:5" ht="13.5">
      <c r="D2036">
        <v>50.64</v>
      </c>
      <c r="E2036">
        <v>58.3333</v>
      </c>
    </row>
    <row r="2037" spans="4:5" ht="13.5">
      <c r="D2037">
        <v>50.66</v>
      </c>
      <c r="E2037">
        <v>50</v>
      </c>
    </row>
    <row r="2038" spans="4:5" ht="13.5">
      <c r="D2038">
        <v>50.68</v>
      </c>
      <c r="E2038">
        <v>8.33333</v>
      </c>
    </row>
    <row r="2039" spans="4:5" ht="13.5">
      <c r="D2039">
        <v>50.7</v>
      </c>
      <c r="E2039">
        <v>41.6667</v>
      </c>
    </row>
    <row r="2040" spans="4:5" ht="13.5">
      <c r="D2040">
        <v>50.72</v>
      </c>
      <c r="E2040">
        <v>25</v>
      </c>
    </row>
    <row r="2041" spans="4:5" ht="13.5">
      <c r="D2041">
        <v>50.74</v>
      </c>
      <c r="E2041">
        <v>8.33333</v>
      </c>
    </row>
    <row r="2042" spans="4:5" ht="13.5">
      <c r="D2042">
        <v>50.76</v>
      </c>
      <c r="E2042">
        <v>16.6667</v>
      </c>
    </row>
    <row r="2043" spans="4:5" ht="13.5">
      <c r="D2043">
        <v>50.78</v>
      </c>
      <c r="E2043">
        <v>41.6667</v>
      </c>
    </row>
    <row r="2044" spans="4:5" ht="13.5">
      <c r="D2044">
        <v>50.8</v>
      </c>
      <c r="E2044">
        <v>25</v>
      </c>
    </row>
    <row r="2045" spans="4:5" ht="13.5">
      <c r="D2045">
        <v>50.82</v>
      </c>
      <c r="E2045">
        <v>16.6667</v>
      </c>
    </row>
    <row r="2046" spans="4:5" ht="13.5">
      <c r="D2046">
        <v>50.84</v>
      </c>
      <c r="E2046">
        <v>25</v>
      </c>
    </row>
    <row r="2047" spans="4:5" ht="13.5">
      <c r="D2047">
        <v>50.86</v>
      </c>
      <c r="E2047">
        <v>50</v>
      </c>
    </row>
    <row r="2048" spans="4:5" ht="13.5">
      <c r="D2048">
        <v>50.88</v>
      </c>
      <c r="E2048">
        <v>33.3333</v>
      </c>
    </row>
    <row r="2049" spans="4:5" ht="13.5">
      <c r="D2049">
        <v>50.9</v>
      </c>
      <c r="E2049">
        <v>50</v>
      </c>
    </row>
    <row r="2050" spans="4:5" ht="13.5">
      <c r="D2050">
        <v>50.92</v>
      </c>
      <c r="E2050">
        <v>33.3333</v>
      </c>
    </row>
    <row r="2051" spans="4:5" ht="13.5">
      <c r="D2051">
        <v>50.94</v>
      </c>
      <c r="E2051">
        <v>33.3333</v>
      </c>
    </row>
    <row r="2052" spans="4:5" ht="13.5">
      <c r="D2052">
        <v>50.96</v>
      </c>
      <c r="E2052">
        <v>33.3333</v>
      </c>
    </row>
    <row r="2053" spans="4:5" ht="13.5">
      <c r="D2053">
        <v>50.98</v>
      </c>
      <c r="E2053">
        <v>25</v>
      </c>
    </row>
    <row r="2054" spans="4:5" ht="13.5">
      <c r="D2054">
        <v>51</v>
      </c>
      <c r="E2054">
        <v>8.33333</v>
      </c>
    </row>
    <row r="2055" spans="4:5" ht="13.5">
      <c r="D2055">
        <v>51.02</v>
      </c>
      <c r="E2055">
        <v>8.33333</v>
      </c>
    </row>
    <row r="2056" spans="4:5" ht="13.5">
      <c r="D2056">
        <v>51.04</v>
      </c>
      <c r="E2056">
        <v>58.3333</v>
      </c>
    </row>
    <row r="2057" spans="4:5" ht="13.5">
      <c r="D2057">
        <v>51.06</v>
      </c>
      <c r="E2057">
        <v>66.6667</v>
      </c>
    </row>
    <row r="2058" spans="4:5" ht="13.5">
      <c r="D2058">
        <v>51.08</v>
      </c>
      <c r="E2058">
        <v>25</v>
      </c>
    </row>
    <row r="2059" spans="4:5" ht="13.5">
      <c r="D2059">
        <v>51.1</v>
      </c>
      <c r="E2059">
        <v>50</v>
      </c>
    </row>
    <row r="2060" spans="4:5" ht="13.5">
      <c r="D2060">
        <v>51.12</v>
      </c>
      <c r="E2060">
        <v>25</v>
      </c>
    </row>
    <row r="2061" spans="4:5" ht="13.5">
      <c r="D2061">
        <v>51.14</v>
      </c>
      <c r="E2061">
        <v>16.6667</v>
      </c>
    </row>
    <row r="2062" spans="4:5" ht="13.5">
      <c r="D2062">
        <v>51.16</v>
      </c>
      <c r="E2062">
        <v>25</v>
      </c>
    </row>
    <row r="2063" spans="4:5" ht="13.5">
      <c r="D2063">
        <v>51.18</v>
      </c>
      <c r="E2063">
        <v>16.6667</v>
      </c>
    </row>
    <row r="2064" spans="4:5" ht="13.5">
      <c r="D2064">
        <v>51.2</v>
      </c>
      <c r="E2064">
        <v>25</v>
      </c>
    </row>
    <row r="2065" spans="4:5" ht="13.5">
      <c r="D2065">
        <v>51.22</v>
      </c>
      <c r="E2065">
        <v>33.3333</v>
      </c>
    </row>
    <row r="2066" spans="4:5" ht="13.5">
      <c r="D2066">
        <v>51.24</v>
      </c>
      <c r="E2066">
        <v>33.3333</v>
      </c>
    </row>
    <row r="2067" spans="4:5" ht="13.5">
      <c r="D2067">
        <v>51.26</v>
      </c>
      <c r="E2067">
        <v>41.6667</v>
      </c>
    </row>
    <row r="2068" spans="4:5" ht="13.5">
      <c r="D2068">
        <v>51.28</v>
      </c>
      <c r="E2068">
        <v>50</v>
      </c>
    </row>
    <row r="2069" spans="4:5" ht="13.5">
      <c r="D2069">
        <v>51.3</v>
      </c>
      <c r="E2069">
        <v>33.3333</v>
      </c>
    </row>
    <row r="2070" spans="4:5" ht="13.5">
      <c r="D2070">
        <v>51.32</v>
      </c>
      <c r="E2070">
        <v>33.3333</v>
      </c>
    </row>
    <row r="2071" spans="4:5" ht="13.5">
      <c r="D2071">
        <v>51.34</v>
      </c>
      <c r="E2071">
        <v>25</v>
      </c>
    </row>
    <row r="2072" spans="4:5" ht="13.5">
      <c r="D2072">
        <v>51.36</v>
      </c>
      <c r="E2072">
        <v>8.33333</v>
      </c>
    </row>
    <row r="2073" spans="4:5" ht="13.5">
      <c r="D2073">
        <v>51.38</v>
      </c>
      <c r="E2073">
        <v>25</v>
      </c>
    </row>
    <row r="2074" spans="4:5" ht="13.5">
      <c r="D2074">
        <v>51.4</v>
      </c>
      <c r="E2074">
        <v>25</v>
      </c>
    </row>
    <row r="2075" spans="4:5" ht="13.5">
      <c r="D2075">
        <v>51.42</v>
      </c>
      <c r="E2075">
        <v>33.3333</v>
      </c>
    </row>
    <row r="2076" spans="4:5" ht="13.5">
      <c r="D2076">
        <v>51.44</v>
      </c>
      <c r="E2076">
        <v>8.33333</v>
      </c>
    </row>
    <row r="2077" spans="4:5" ht="13.5">
      <c r="D2077">
        <v>51.46</v>
      </c>
      <c r="E2077">
        <v>25</v>
      </c>
    </row>
    <row r="2078" spans="4:5" ht="13.5">
      <c r="D2078">
        <v>51.48</v>
      </c>
      <c r="E2078">
        <v>33.3333</v>
      </c>
    </row>
    <row r="2079" spans="4:5" ht="13.5">
      <c r="D2079">
        <v>51.5</v>
      </c>
      <c r="E2079">
        <v>25</v>
      </c>
    </row>
    <row r="2080" spans="4:5" ht="13.5">
      <c r="D2080">
        <v>51.52</v>
      </c>
      <c r="E2080">
        <v>25</v>
      </c>
    </row>
    <row r="2081" spans="4:5" ht="13.5">
      <c r="D2081">
        <v>51.54</v>
      </c>
      <c r="E2081">
        <v>25</v>
      </c>
    </row>
    <row r="2082" spans="4:5" ht="13.5">
      <c r="D2082">
        <v>51.56</v>
      </c>
      <c r="E2082">
        <v>33.3333</v>
      </c>
    </row>
    <row r="2083" spans="4:5" ht="13.5">
      <c r="D2083">
        <v>51.58</v>
      </c>
      <c r="E2083">
        <v>25</v>
      </c>
    </row>
    <row r="2084" spans="4:5" ht="13.5">
      <c r="D2084">
        <v>51.6</v>
      </c>
      <c r="E2084">
        <v>33.3333</v>
      </c>
    </row>
    <row r="2085" spans="4:5" ht="13.5">
      <c r="D2085">
        <v>51.62</v>
      </c>
      <c r="E2085">
        <v>25</v>
      </c>
    </row>
    <row r="2086" spans="4:5" ht="13.5">
      <c r="D2086">
        <v>51.64</v>
      </c>
      <c r="E2086">
        <v>8.33333</v>
      </c>
    </row>
    <row r="2087" spans="4:5" ht="13.5">
      <c r="D2087">
        <v>51.66</v>
      </c>
      <c r="E2087">
        <v>8.33333</v>
      </c>
    </row>
    <row r="2088" spans="4:5" ht="13.5">
      <c r="D2088">
        <v>51.68</v>
      </c>
      <c r="E2088">
        <v>16.6667</v>
      </c>
    </row>
    <row r="2089" spans="4:5" ht="13.5">
      <c r="D2089">
        <v>51.7</v>
      </c>
      <c r="E2089">
        <v>41.6667</v>
      </c>
    </row>
    <row r="2090" spans="4:5" ht="13.5">
      <c r="D2090">
        <v>51.72</v>
      </c>
      <c r="E2090">
        <v>25</v>
      </c>
    </row>
    <row r="2091" spans="4:5" ht="13.5">
      <c r="D2091">
        <v>51.74</v>
      </c>
      <c r="E2091">
        <v>58.3333</v>
      </c>
    </row>
    <row r="2092" spans="4:5" ht="13.5">
      <c r="D2092">
        <v>51.76</v>
      </c>
      <c r="E2092">
        <v>41.6667</v>
      </c>
    </row>
    <row r="2093" spans="4:5" ht="13.5">
      <c r="D2093">
        <v>51.78</v>
      </c>
      <c r="E2093">
        <v>50</v>
      </c>
    </row>
    <row r="2094" spans="4:5" ht="13.5">
      <c r="D2094">
        <v>51.8</v>
      </c>
      <c r="E2094">
        <v>8.33333</v>
      </c>
    </row>
    <row r="2095" spans="4:5" ht="13.5">
      <c r="D2095">
        <v>51.82</v>
      </c>
      <c r="E2095">
        <v>33.3333</v>
      </c>
    </row>
    <row r="2096" spans="4:5" ht="13.5">
      <c r="D2096">
        <v>51.84</v>
      </c>
      <c r="E2096">
        <v>33.3333</v>
      </c>
    </row>
    <row r="2097" spans="4:5" ht="13.5">
      <c r="D2097">
        <v>51.86</v>
      </c>
      <c r="E2097">
        <v>25</v>
      </c>
    </row>
    <row r="2098" spans="4:5" ht="13.5">
      <c r="D2098">
        <v>51.88</v>
      </c>
      <c r="E2098">
        <v>41.6667</v>
      </c>
    </row>
    <row r="2099" spans="4:5" ht="13.5">
      <c r="D2099">
        <v>51.9</v>
      </c>
      <c r="E2099">
        <v>33.3333</v>
      </c>
    </row>
    <row r="2100" spans="4:5" ht="13.5">
      <c r="D2100">
        <v>51.92</v>
      </c>
      <c r="E2100">
        <v>41.6667</v>
      </c>
    </row>
    <row r="2101" spans="4:5" ht="13.5">
      <c r="D2101">
        <v>51.94</v>
      </c>
      <c r="E2101">
        <v>25</v>
      </c>
    </row>
    <row r="2102" spans="4:5" ht="13.5">
      <c r="D2102">
        <v>51.96</v>
      </c>
      <c r="E2102">
        <v>58.3333</v>
      </c>
    </row>
    <row r="2103" spans="4:5" ht="13.5">
      <c r="D2103">
        <v>51.98</v>
      </c>
      <c r="E2103">
        <v>66.6667</v>
      </c>
    </row>
    <row r="2104" spans="4:5" ht="13.5">
      <c r="D2104">
        <v>52</v>
      </c>
      <c r="E2104">
        <v>16.6667</v>
      </c>
    </row>
    <row r="2105" spans="4:5" ht="13.5">
      <c r="D2105">
        <v>52.02</v>
      </c>
      <c r="E2105">
        <v>16.6667</v>
      </c>
    </row>
    <row r="2106" spans="4:5" ht="13.5">
      <c r="D2106">
        <v>52.04</v>
      </c>
      <c r="E2106">
        <v>8.33333</v>
      </c>
    </row>
    <row r="2107" spans="4:5" ht="13.5">
      <c r="D2107">
        <v>52.06</v>
      </c>
      <c r="E2107">
        <v>8.33333</v>
      </c>
    </row>
    <row r="2108" spans="4:5" ht="13.5">
      <c r="D2108">
        <v>52.08</v>
      </c>
      <c r="E2108">
        <v>33.3333</v>
      </c>
    </row>
    <row r="2109" spans="4:5" ht="13.5">
      <c r="D2109">
        <v>52.1</v>
      </c>
      <c r="E2109">
        <v>25</v>
      </c>
    </row>
    <row r="2110" spans="4:5" ht="13.5">
      <c r="D2110">
        <v>52.12</v>
      </c>
      <c r="E2110">
        <v>25</v>
      </c>
    </row>
    <row r="2111" spans="4:5" ht="13.5">
      <c r="D2111">
        <v>52.14</v>
      </c>
      <c r="E2111">
        <v>8.33333</v>
      </c>
    </row>
    <row r="2112" spans="4:5" ht="13.5">
      <c r="D2112">
        <v>52.16</v>
      </c>
      <c r="E2112">
        <v>25</v>
      </c>
    </row>
    <row r="2113" spans="4:5" ht="13.5">
      <c r="D2113">
        <v>52.18</v>
      </c>
      <c r="E2113">
        <v>41.6667</v>
      </c>
    </row>
    <row r="2114" spans="4:5" ht="13.5">
      <c r="D2114">
        <v>52.2</v>
      </c>
      <c r="E2114">
        <v>33.3333</v>
      </c>
    </row>
    <row r="2115" spans="4:5" ht="13.5">
      <c r="D2115">
        <v>52.22</v>
      </c>
      <c r="E2115">
        <v>50</v>
      </c>
    </row>
    <row r="2116" spans="4:5" ht="13.5">
      <c r="D2116">
        <v>52.24</v>
      </c>
      <c r="E2116">
        <v>8.33333</v>
      </c>
    </row>
    <row r="2117" spans="4:5" ht="13.5">
      <c r="D2117">
        <v>52.26</v>
      </c>
      <c r="E2117">
        <v>25</v>
      </c>
    </row>
    <row r="2118" spans="4:5" ht="13.5">
      <c r="D2118">
        <v>52.28</v>
      </c>
      <c r="E2118">
        <v>0</v>
      </c>
    </row>
    <row r="2119" spans="4:5" ht="13.5">
      <c r="D2119">
        <v>52.3</v>
      </c>
      <c r="E2119">
        <v>25</v>
      </c>
    </row>
    <row r="2120" spans="4:5" ht="13.5">
      <c r="D2120">
        <v>52.32</v>
      </c>
      <c r="E2120">
        <v>33.3333</v>
      </c>
    </row>
    <row r="2121" spans="4:5" ht="13.5">
      <c r="D2121">
        <v>52.34</v>
      </c>
      <c r="E2121">
        <v>58.3333</v>
      </c>
    </row>
    <row r="2122" spans="4:5" ht="13.5">
      <c r="D2122">
        <v>52.36</v>
      </c>
      <c r="E2122">
        <v>25</v>
      </c>
    </row>
    <row r="2123" spans="4:5" ht="13.5">
      <c r="D2123">
        <v>52.38</v>
      </c>
      <c r="E2123">
        <v>8.33333</v>
      </c>
    </row>
    <row r="2124" spans="4:5" ht="13.5">
      <c r="D2124">
        <v>52.4</v>
      </c>
      <c r="E2124">
        <v>41.6667</v>
      </c>
    </row>
    <row r="2125" spans="4:5" ht="13.5">
      <c r="D2125">
        <v>52.42</v>
      </c>
      <c r="E2125">
        <v>8.33333</v>
      </c>
    </row>
    <row r="2126" spans="4:5" ht="13.5">
      <c r="D2126">
        <v>52.44</v>
      </c>
      <c r="E2126">
        <v>8.33333</v>
      </c>
    </row>
    <row r="2127" spans="4:5" ht="13.5">
      <c r="D2127">
        <v>52.46</v>
      </c>
      <c r="E2127">
        <v>41.6667</v>
      </c>
    </row>
    <row r="2128" spans="4:5" ht="13.5">
      <c r="D2128">
        <v>52.48</v>
      </c>
      <c r="E2128">
        <v>16.6667</v>
      </c>
    </row>
    <row r="2129" spans="4:5" ht="13.5">
      <c r="D2129">
        <v>52.5</v>
      </c>
      <c r="E2129">
        <v>8.33333</v>
      </c>
    </row>
    <row r="2130" spans="4:5" ht="13.5">
      <c r="D2130">
        <v>52.52</v>
      </c>
      <c r="E2130">
        <v>8.33333</v>
      </c>
    </row>
    <row r="2131" spans="4:5" ht="13.5">
      <c r="D2131">
        <v>52.54</v>
      </c>
      <c r="E2131">
        <v>25</v>
      </c>
    </row>
    <row r="2132" spans="4:5" ht="13.5">
      <c r="D2132">
        <v>52.56</v>
      </c>
      <c r="E2132">
        <v>16.6667</v>
      </c>
    </row>
    <row r="2133" spans="4:5" ht="13.5">
      <c r="D2133">
        <v>52.58</v>
      </c>
      <c r="E2133">
        <v>25</v>
      </c>
    </row>
    <row r="2134" spans="4:5" ht="13.5">
      <c r="D2134">
        <v>52.6</v>
      </c>
      <c r="E2134">
        <v>50</v>
      </c>
    </row>
    <row r="2135" spans="4:5" ht="13.5">
      <c r="D2135">
        <v>52.62</v>
      </c>
      <c r="E2135">
        <v>50</v>
      </c>
    </row>
    <row r="2136" spans="4:5" ht="13.5">
      <c r="D2136">
        <v>52.64</v>
      </c>
      <c r="E2136">
        <v>8.33333</v>
      </c>
    </row>
    <row r="2137" spans="4:5" ht="13.5">
      <c r="D2137">
        <v>52.66</v>
      </c>
      <c r="E2137">
        <v>16.6667</v>
      </c>
    </row>
    <row r="2138" spans="4:5" ht="13.5">
      <c r="D2138">
        <v>52.68</v>
      </c>
      <c r="E2138">
        <v>41.6667</v>
      </c>
    </row>
    <row r="2139" spans="4:5" ht="13.5">
      <c r="D2139">
        <v>52.7</v>
      </c>
      <c r="E2139">
        <v>8.33333</v>
      </c>
    </row>
    <row r="2140" spans="4:5" ht="13.5">
      <c r="D2140">
        <v>52.72</v>
      </c>
      <c r="E2140">
        <v>41.6667</v>
      </c>
    </row>
    <row r="2141" spans="4:5" ht="13.5">
      <c r="D2141">
        <v>52.74</v>
      </c>
      <c r="E2141">
        <v>16.6667</v>
      </c>
    </row>
    <row r="2142" spans="4:5" ht="13.5">
      <c r="D2142">
        <v>52.76</v>
      </c>
      <c r="E2142">
        <v>25</v>
      </c>
    </row>
    <row r="2143" spans="4:5" ht="13.5">
      <c r="D2143">
        <v>52.78</v>
      </c>
      <c r="E2143">
        <v>50</v>
      </c>
    </row>
    <row r="2144" spans="4:5" ht="13.5">
      <c r="D2144">
        <v>52.8</v>
      </c>
      <c r="E2144">
        <v>25</v>
      </c>
    </row>
    <row r="2145" spans="4:5" ht="13.5">
      <c r="D2145">
        <v>52.82</v>
      </c>
      <c r="E2145">
        <v>8.33333</v>
      </c>
    </row>
    <row r="2146" spans="4:5" ht="13.5">
      <c r="D2146">
        <v>52.84</v>
      </c>
      <c r="E2146">
        <v>25</v>
      </c>
    </row>
    <row r="2147" spans="4:5" ht="13.5">
      <c r="D2147">
        <v>52.86</v>
      </c>
      <c r="E2147">
        <v>8.33333</v>
      </c>
    </row>
    <row r="2148" spans="4:5" ht="13.5">
      <c r="D2148">
        <v>52.88</v>
      </c>
      <c r="E2148">
        <v>16.6667</v>
      </c>
    </row>
    <row r="2149" spans="4:5" ht="13.5">
      <c r="D2149">
        <v>52.9</v>
      </c>
      <c r="E2149">
        <v>25</v>
      </c>
    </row>
    <row r="2150" spans="4:5" ht="13.5">
      <c r="D2150">
        <v>52.92</v>
      </c>
      <c r="E2150">
        <v>16.6667</v>
      </c>
    </row>
    <row r="2151" spans="4:5" ht="13.5">
      <c r="D2151">
        <v>52.94</v>
      </c>
      <c r="E2151">
        <v>33.3333</v>
      </c>
    </row>
    <row r="2152" spans="4:5" ht="13.5">
      <c r="D2152">
        <v>52.96</v>
      </c>
      <c r="E2152">
        <v>25</v>
      </c>
    </row>
    <row r="2153" spans="4:5" ht="13.5">
      <c r="D2153">
        <v>52.98</v>
      </c>
      <c r="E2153">
        <v>8.33333</v>
      </c>
    </row>
    <row r="2154" spans="4:5" ht="13.5">
      <c r="D2154">
        <v>53</v>
      </c>
      <c r="E2154">
        <v>16.6667</v>
      </c>
    </row>
    <row r="2155" spans="4:5" ht="13.5">
      <c r="D2155">
        <v>53.02</v>
      </c>
      <c r="E2155">
        <v>41.6667</v>
      </c>
    </row>
    <row r="2156" spans="4:5" ht="13.5">
      <c r="D2156">
        <v>53.04</v>
      </c>
      <c r="E2156">
        <v>33.3333</v>
      </c>
    </row>
    <row r="2157" spans="4:5" ht="13.5">
      <c r="D2157">
        <v>53.06</v>
      </c>
      <c r="E2157">
        <v>16.6667</v>
      </c>
    </row>
    <row r="2158" spans="4:5" ht="13.5">
      <c r="D2158">
        <v>53.08</v>
      </c>
      <c r="E2158">
        <v>16.6667</v>
      </c>
    </row>
    <row r="2159" spans="4:5" ht="13.5">
      <c r="D2159">
        <v>53.1</v>
      </c>
      <c r="E2159">
        <v>8.33333</v>
      </c>
    </row>
    <row r="2160" spans="4:5" ht="13.5">
      <c r="D2160">
        <v>53.12</v>
      </c>
      <c r="E2160">
        <v>0</v>
      </c>
    </row>
    <row r="2161" spans="4:5" ht="13.5">
      <c r="D2161">
        <v>53.14</v>
      </c>
      <c r="E2161">
        <v>16.6667</v>
      </c>
    </row>
    <row r="2162" spans="4:5" ht="13.5">
      <c r="D2162">
        <v>53.16</v>
      </c>
      <c r="E2162">
        <v>58.3333</v>
      </c>
    </row>
    <row r="2163" spans="4:5" ht="13.5">
      <c r="D2163">
        <v>53.18</v>
      </c>
      <c r="E2163">
        <v>25</v>
      </c>
    </row>
    <row r="2164" spans="4:5" ht="13.5">
      <c r="D2164">
        <v>53.2</v>
      </c>
      <c r="E2164">
        <v>8.33333</v>
      </c>
    </row>
    <row r="2165" spans="4:5" ht="13.5">
      <c r="D2165">
        <v>53.22</v>
      </c>
      <c r="E2165">
        <v>8.33333</v>
      </c>
    </row>
    <row r="2166" spans="4:5" ht="13.5">
      <c r="D2166">
        <v>53.24</v>
      </c>
      <c r="E2166">
        <v>0</v>
      </c>
    </row>
    <row r="2167" spans="4:5" ht="13.5">
      <c r="D2167">
        <v>53.26</v>
      </c>
      <c r="E2167">
        <v>41.6667</v>
      </c>
    </row>
    <row r="2168" spans="4:5" ht="13.5">
      <c r="D2168">
        <v>53.28</v>
      </c>
      <c r="E2168">
        <v>25</v>
      </c>
    </row>
    <row r="2169" spans="4:5" ht="13.5">
      <c r="D2169">
        <v>53.3</v>
      </c>
      <c r="E2169">
        <v>33.3333</v>
      </c>
    </row>
    <row r="2170" spans="4:5" ht="13.5">
      <c r="D2170">
        <v>53.32</v>
      </c>
      <c r="E2170">
        <v>25</v>
      </c>
    </row>
    <row r="2171" spans="4:5" ht="13.5">
      <c r="D2171">
        <v>53.34</v>
      </c>
      <c r="E2171">
        <v>8.33333</v>
      </c>
    </row>
    <row r="2172" spans="4:5" ht="13.5">
      <c r="D2172">
        <v>53.36</v>
      </c>
      <c r="E2172">
        <v>16.6667</v>
      </c>
    </row>
    <row r="2173" spans="4:5" ht="13.5">
      <c r="D2173">
        <v>53.38</v>
      </c>
      <c r="E2173">
        <v>33.3333</v>
      </c>
    </row>
    <row r="2174" spans="4:5" ht="13.5">
      <c r="D2174">
        <v>53.4</v>
      </c>
      <c r="E2174">
        <v>25</v>
      </c>
    </row>
    <row r="2175" spans="4:5" ht="13.5">
      <c r="D2175">
        <v>53.42</v>
      </c>
      <c r="E2175">
        <v>25</v>
      </c>
    </row>
    <row r="2176" spans="4:5" ht="13.5">
      <c r="D2176">
        <v>53.44</v>
      </c>
      <c r="E2176">
        <v>0</v>
      </c>
    </row>
    <row r="2177" spans="4:5" ht="13.5">
      <c r="D2177">
        <v>53.46</v>
      </c>
      <c r="E2177">
        <v>33.3333</v>
      </c>
    </row>
    <row r="2178" spans="4:5" ht="13.5">
      <c r="D2178">
        <v>53.48</v>
      </c>
      <c r="E2178">
        <v>16.6667</v>
      </c>
    </row>
    <row r="2179" spans="4:5" ht="13.5">
      <c r="D2179">
        <v>53.5</v>
      </c>
      <c r="E2179">
        <v>41.6667</v>
      </c>
    </row>
    <row r="2180" spans="4:5" ht="13.5">
      <c r="D2180">
        <v>53.52</v>
      </c>
      <c r="E2180">
        <v>8.33333</v>
      </c>
    </row>
    <row r="2181" spans="4:5" ht="13.5">
      <c r="D2181">
        <v>53.54</v>
      </c>
      <c r="E2181">
        <v>25</v>
      </c>
    </row>
    <row r="2182" spans="4:5" ht="13.5">
      <c r="D2182">
        <v>53.56</v>
      </c>
      <c r="E2182">
        <v>0</v>
      </c>
    </row>
    <row r="2183" spans="4:5" ht="13.5">
      <c r="D2183">
        <v>53.58</v>
      </c>
      <c r="E2183">
        <v>33.3333</v>
      </c>
    </row>
    <row r="2184" spans="4:5" ht="13.5">
      <c r="D2184">
        <v>53.6</v>
      </c>
      <c r="E2184">
        <v>25</v>
      </c>
    </row>
    <row r="2185" spans="4:5" ht="13.5">
      <c r="D2185">
        <v>53.62</v>
      </c>
      <c r="E2185">
        <v>25</v>
      </c>
    </row>
    <row r="2186" spans="4:5" ht="13.5">
      <c r="D2186">
        <v>53.64</v>
      </c>
      <c r="E2186">
        <v>66.6667</v>
      </c>
    </row>
    <row r="2187" spans="4:5" ht="13.5">
      <c r="D2187">
        <v>53.66</v>
      </c>
      <c r="E2187">
        <v>33.3333</v>
      </c>
    </row>
    <row r="2188" spans="4:5" ht="13.5">
      <c r="D2188">
        <v>53.68</v>
      </c>
      <c r="E2188">
        <v>16.6667</v>
      </c>
    </row>
    <row r="2189" spans="4:5" ht="13.5">
      <c r="D2189">
        <v>53.7</v>
      </c>
      <c r="E2189">
        <v>33.3333</v>
      </c>
    </row>
    <row r="2190" spans="4:5" ht="13.5">
      <c r="D2190">
        <v>53.72</v>
      </c>
      <c r="E2190">
        <v>41.6667</v>
      </c>
    </row>
    <row r="2191" spans="4:5" ht="13.5">
      <c r="D2191">
        <v>53.74</v>
      </c>
      <c r="E2191">
        <v>41.6667</v>
      </c>
    </row>
    <row r="2192" spans="4:5" ht="13.5">
      <c r="D2192">
        <v>53.76</v>
      </c>
      <c r="E2192">
        <v>41.6667</v>
      </c>
    </row>
    <row r="2193" spans="4:5" ht="13.5">
      <c r="D2193">
        <v>53.78</v>
      </c>
      <c r="E2193">
        <v>16.6667</v>
      </c>
    </row>
    <row r="2194" spans="4:5" ht="13.5">
      <c r="D2194">
        <v>53.8</v>
      </c>
      <c r="E2194">
        <v>8.33333</v>
      </c>
    </row>
    <row r="2195" spans="4:5" ht="13.5">
      <c r="D2195">
        <v>53.82</v>
      </c>
      <c r="E2195">
        <v>25</v>
      </c>
    </row>
    <row r="2196" spans="4:5" ht="13.5">
      <c r="D2196">
        <v>53.84</v>
      </c>
      <c r="E2196">
        <v>33.3333</v>
      </c>
    </row>
    <row r="2197" spans="4:5" ht="13.5">
      <c r="D2197">
        <v>53.86</v>
      </c>
      <c r="E2197">
        <v>41.6667</v>
      </c>
    </row>
    <row r="2198" spans="4:5" ht="13.5">
      <c r="D2198">
        <v>53.88</v>
      </c>
      <c r="E2198">
        <v>50</v>
      </c>
    </row>
    <row r="2199" spans="4:5" ht="13.5">
      <c r="D2199">
        <v>53.9</v>
      </c>
      <c r="E2199">
        <v>50</v>
      </c>
    </row>
    <row r="2200" spans="4:5" ht="13.5">
      <c r="D2200">
        <v>53.92</v>
      </c>
      <c r="E2200">
        <v>33.3333</v>
      </c>
    </row>
    <row r="2201" spans="4:5" ht="13.5">
      <c r="D2201">
        <v>53.94</v>
      </c>
      <c r="E2201">
        <v>25</v>
      </c>
    </row>
    <row r="2202" spans="4:5" ht="13.5">
      <c r="D2202">
        <v>53.96</v>
      </c>
      <c r="E2202">
        <v>50</v>
      </c>
    </row>
    <row r="2203" spans="4:5" ht="13.5">
      <c r="D2203">
        <v>53.98</v>
      </c>
      <c r="E2203">
        <v>50</v>
      </c>
    </row>
    <row r="2204" spans="4:5" ht="13.5">
      <c r="D2204">
        <v>54</v>
      </c>
      <c r="E2204">
        <v>33.3333</v>
      </c>
    </row>
    <row r="2205" spans="4:5" ht="13.5">
      <c r="D2205">
        <v>54.02</v>
      </c>
      <c r="E2205">
        <v>8.33333</v>
      </c>
    </row>
    <row r="2206" spans="4:5" ht="13.5">
      <c r="D2206">
        <v>54.04</v>
      </c>
      <c r="E2206">
        <v>33.3333</v>
      </c>
    </row>
    <row r="2207" spans="4:5" ht="13.5">
      <c r="D2207">
        <v>54.06</v>
      </c>
      <c r="E2207">
        <v>16.6667</v>
      </c>
    </row>
    <row r="2208" spans="4:5" ht="13.5">
      <c r="D2208">
        <v>54.08</v>
      </c>
      <c r="E2208">
        <v>8.33333</v>
      </c>
    </row>
    <row r="2209" spans="4:5" ht="13.5">
      <c r="D2209">
        <v>54.1</v>
      </c>
      <c r="E2209">
        <v>0</v>
      </c>
    </row>
    <row r="2210" spans="4:5" ht="13.5">
      <c r="D2210">
        <v>54.12</v>
      </c>
      <c r="E2210">
        <v>50</v>
      </c>
    </row>
    <row r="2211" spans="4:5" ht="13.5">
      <c r="D2211">
        <v>54.14</v>
      </c>
      <c r="E2211">
        <v>66.6667</v>
      </c>
    </row>
    <row r="2212" spans="4:5" ht="13.5">
      <c r="D2212">
        <v>54.16</v>
      </c>
      <c r="E2212">
        <v>8.33333</v>
      </c>
    </row>
    <row r="2213" spans="4:5" ht="13.5">
      <c r="D2213">
        <v>54.18</v>
      </c>
      <c r="E2213">
        <v>16.6667</v>
      </c>
    </row>
    <row r="2214" spans="4:5" ht="13.5">
      <c r="D2214">
        <v>54.2</v>
      </c>
      <c r="E2214">
        <v>8.33333</v>
      </c>
    </row>
    <row r="2215" spans="4:5" ht="13.5">
      <c r="D2215">
        <v>54.22</v>
      </c>
      <c r="E2215">
        <v>50</v>
      </c>
    </row>
    <row r="2216" spans="4:5" ht="13.5">
      <c r="D2216">
        <v>54.24</v>
      </c>
      <c r="E2216">
        <v>8.33333</v>
      </c>
    </row>
    <row r="2217" spans="4:5" ht="13.5">
      <c r="D2217">
        <v>54.26</v>
      </c>
      <c r="E2217">
        <v>25</v>
      </c>
    </row>
    <row r="2218" spans="4:5" ht="13.5">
      <c r="D2218">
        <v>54.28</v>
      </c>
      <c r="E2218">
        <v>8.33333</v>
      </c>
    </row>
    <row r="2219" spans="4:5" ht="13.5">
      <c r="D2219">
        <v>54.3</v>
      </c>
      <c r="E2219">
        <v>25</v>
      </c>
    </row>
    <row r="2220" spans="4:5" ht="13.5">
      <c r="D2220">
        <v>54.32</v>
      </c>
      <c r="E2220">
        <v>16.6667</v>
      </c>
    </row>
    <row r="2221" spans="4:5" ht="13.5">
      <c r="D2221">
        <v>54.34</v>
      </c>
      <c r="E2221">
        <v>8.33333</v>
      </c>
    </row>
    <row r="2222" spans="4:5" ht="13.5">
      <c r="D2222">
        <v>54.36</v>
      </c>
      <c r="E2222">
        <v>25</v>
      </c>
    </row>
    <row r="2223" spans="4:5" ht="13.5">
      <c r="D2223">
        <v>54.38</v>
      </c>
      <c r="E2223">
        <v>16.6667</v>
      </c>
    </row>
    <row r="2224" spans="4:5" ht="13.5">
      <c r="D2224">
        <v>54.4</v>
      </c>
      <c r="E2224">
        <v>25</v>
      </c>
    </row>
    <row r="2225" spans="4:5" ht="13.5">
      <c r="D2225">
        <v>54.42</v>
      </c>
      <c r="E2225">
        <v>16.6667</v>
      </c>
    </row>
    <row r="2226" spans="4:5" ht="13.5">
      <c r="D2226">
        <v>54.44</v>
      </c>
      <c r="E2226">
        <v>25</v>
      </c>
    </row>
    <row r="2227" spans="4:5" ht="13.5">
      <c r="D2227">
        <v>54.46</v>
      </c>
      <c r="E2227">
        <v>0</v>
      </c>
    </row>
    <row r="2228" spans="4:5" ht="13.5">
      <c r="D2228">
        <v>54.48</v>
      </c>
      <c r="E2228">
        <v>8.33333</v>
      </c>
    </row>
    <row r="2229" spans="4:5" ht="13.5">
      <c r="D2229">
        <v>54.5</v>
      </c>
      <c r="E2229">
        <v>41.6667</v>
      </c>
    </row>
    <row r="2230" spans="4:5" ht="13.5">
      <c r="D2230">
        <v>54.52</v>
      </c>
      <c r="E2230">
        <v>0</v>
      </c>
    </row>
    <row r="2231" spans="4:5" ht="13.5">
      <c r="D2231">
        <v>54.54</v>
      </c>
      <c r="E2231">
        <v>25</v>
      </c>
    </row>
    <row r="2232" spans="4:5" ht="13.5">
      <c r="D2232">
        <v>54.56</v>
      </c>
      <c r="E2232">
        <v>25</v>
      </c>
    </row>
    <row r="2233" spans="4:5" ht="13.5">
      <c r="D2233">
        <v>54.58</v>
      </c>
      <c r="E2233">
        <v>25</v>
      </c>
    </row>
    <row r="2234" spans="4:5" ht="13.5">
      <c r="D2234">
        <v>54.6</v>
      </c>
      <c r="E2234">
        <v>16.6667</v>
      </c>
    </row>
    <row r="2235" spans="4:5" ht="13.5">
      <c r="D2235">
        <v>54.62</v>
      </c>
      <c r="E2235">
        <v>33.3333</v>
      </c>
    </row>
    <row r="2236" spans="4:5" ht="13.5">
      <c r="D2236">
        <v>54.64</v>
      </c>
      <c r="E2236">
        <v>25</v>
      </c>
    </row>
    <row r="2237" spans="4:5" ht="13.5">
      <c r="D2237">
        <v>54.66</v>
      </c>
      <c r="E2237">
        <v>16.6667</v>
      </c>
    </row>
    <row r="2238" spans="4:5" ht="13.5">
      <c r="D2238">
        <v>54.68</v>
      </c>
      <c r="E2238">
        <v>25</v>
      </c>
    </row>
    <row r="2239" spans="4:5" ht="13.5">
      <c r="D2239">
        <v>54.7</v>
      </c>
      <c r="E2239">
        <v>16.6667</v>
      </c>
    </row>
    <row r="2240" spans="4:5" ht="13.5">
      <c r="D2240">
        <v>54.72</v>
      </c>
      <c r="E2240">
        <v>50</v>
      </c>
    </row>
    <row r="2241" spans="4:5" ht="13.5">
      <c r="D2241">
        <v>54.74</v>
      </c>
      <c r="E2241">
        <v>33.3333</v>
      </c>
    </row>
    <row r="2242" spans="4:5" ht="13.5">
      <c r="D2242">
        <v>54.76</v>
      </c>
      <c r="E2242">
        <v>8.33333</v>
      </c>
    </row>
    <row r="2243" spans="4:5" ht="13.5">
      <c r="D2243">
        <v>54.78</v>
      </c>
      <c r="E2243">
        <v>16.6667</v>
      </c>
    </row>
    <row r="2244" spans="4:5" ht="13.5">
      <c r="D2244">
        <v>54.8</v>
      </c>
      <c r="E2244">
        <v>25</v>
      </c>
    </row>
    <row r="2245" spans="4:5" ht="13.5">
      <c r="D2245">
        <v>54.82</v>
      </c>
      <c r="E2245">
        <v>16.6667</v>
      </c>
    </row>
    <row r="2246" spans="4:5" ht="13.5">
      <c r="D2246">
        <v>54.84</v>
      </c>
      <c r="E2246">
        <v>16.6667</v>
      </c>
    </row>
    <row r="2247" spans="4:5" ht="13.5">
      <c r="D2247">
        <v>54.86</v>
      </c>
      <c r="E2247">
        <v>25</v>
      </c>
    </row>
    <row r="2248" spans="4:5" ht="13.5">
      <c r="D2248">
        <v>54.88</v>
      </c>
      <c r="E2248">
        <v>8.33333</v>
      </c>
    </row>
    <row r="2249" spans="4:5" ht="13.5">
      <c r="D2249">
        <v>54.9</v>
      </c>
      <c r="E2249">
        <v>16.6667</v>
      </c>
    </row>
    <row r="2250" spans="4:5" ht="13.5">
      <c r="D2250">
        <v>54.92</v>
      </c>
      <c r="E2250">
        <v>41.6667</v>
      </c>
    </row>
    <row r="2251" spans="4:5" ht="13.5">
      <c r="D2251">
        <v>54.94</v>
      </c>
      <c r="E2251">
        <v>8.33333</v>
      </c>
    </row>
    <row r="2252" spans="4:5" ht="13.5">
      <c r="D2252">
        <v>54.96</v>
      </c>
      <c r="E2252">
        <v>16.6667</v>
      </c>
    </row>
    <row r="2253" spans="4:5" ht="13.5">
      <c r="D2253">
        <v>54.98</v>
      </c>
      <c r="E2253">
        <v>41.6667</v>
      </c>
    </row>
    <row r="2254" spans="4:5" ht="13.5">
      <c r="D2254">
        <v>55</v>
      </c>
      <c r="E2254">
        <v>50</v>
      </c>
    </row>
    <row r="2255" spans="4:5" ht="13.5">
      <c r="D2255">
        <v>55.02</v>
      </c>
      <c r="E2255">
        <v>16.6667</v>
      </c>
    </row>
    <row r="2256" spans="4:5" ht="13.5">
      <c r="D2256">
        <v>55.04</v>
      </c>
      <c r="E2256">
        <v>25</v>
      </c>
    </row>
    <row r="2257" spans="4:5" ht="13.5">
      <c r="D2257">
        <v>55.06</v>
      </c>
      <c r="E2257">
        <v>25</v>
      </c>
    </row>
    <row r="2258" spans="4:5" ht="13.5">
      <c r="D2258">
        <v>55.08</v>
      </c>
      <c r="E2258">
        <v>41.6667</v>
      </c>
    </row>
    <row r="2259" spans="4:5" ht="13.5">
      <c r="D2259">
        <v>55.1</v>
      </c>
      <c r="E2259">
        <v>8.33333</v>
      </c>
    </row>
    <row r="2260" spans="4:5" ht="13.5">
      <c r="D2260">
        <v>55.12</v>
      </c>
      <c r="E2260">
        <v>16.6667</v>
      </c>
    </row>
    <row r="2261" spans="4:5" ht="13.5">
      <c r="D2261">
        <v>55.14</v>
      </c>
      <c r="E2261">
        <v>41.6667</v>
      </c>
    </row>
    <row r="2262" spans="4:5" ht="13.5">
      <c r="D2262">
        <v>55.16</v>
      </c>
      <c r="E2262">
        <v>25</v>
      </c>
    </row>
    <row r="2263" spans="4:5" ht="13.5">
      <c r="D2263">
        <v>55.18</v>
      </c>
      <c r="E2263">
        <v>0</v>
      </c>
    </row>
    <row r="2264" spans="4:5" ht="13.5">
      <c r="D2264">
        <v>55.2</v>
      </c>
      <c r="E2264">
        <v>25</v>
      </c>
    </row>
    <row r="2265" spans="4:5" ht="13.5">
      <c r="D2265">
        <v>55.22</v>
      </c>
      <c r="E2265">
        <v>8.33333</v>
      </c>
    </row>
    <row r="2266" spans="4:5" ht="13.5">
      <c r="D2266">
        <v>55.24</v>
      </c>
      <c r="E2266">
        <v>16.6667</v>
      </c>
    </row>
    <row r="2267" spans="4:5" ht="13.5">
      <c r="D2267">
        <v>55.26</v>
      </c>
      <c r="E2267">
        <v>25</v>
      </c>
    </row>
    <row r="2268" spans="4:5" ht="13.5">
      <c r="D2268">
        <v>55.28</v>
      </c>
      <c r="E2268">
        <v>25</v>
      </c>
    </row>
    <row r="2269" spans="4:5" ht="13.5">
      <c r="D2269">
        <v>55.3</v>
      </c>
      <c r="E2269">
        <v>16.6667</v>
      </c>
    </row>
    <row r="2270" spans="4:5" ht="13.5">
      <c r="D2270">
        <v>55.32</v>
      </c>
      <c r="E2270">
        <v>8.33333</v>
      </c>
    </row>
    <row r="2271" spans="4:5" ht="13.5">
      <c r="D2271">
        <v>55.34</v>
      </c>
      <c r="E2271">
        <v>50</v>
      </c>
    </row>
    <row r="2272" spans="4:5" ht="13.5">
      <c r="D2272">
        <v>55.36</v>
      </c>
      <c r="E2272">
        <v>16.6667</v>
      </c>
    </row>
    <row r="2273" spans="4:5" ht="13.5">
      <c r="D2273">
        <v>55.38</v>
      </c>
      <c r="E2273">
        <v>8.33333</v>
      </c>
    </row>
    <row r="2274" spans="4:5" ht="13.5">
      <c r="D2274">
        <v>55.4</v>
      </c>
      <c r="E2274">
        <v>25</v>
      </c>
    </row>
    <row r="2275" spans="4:5" ht="13.5">
      <c r="D2275">
        <v>55.42</v>
      </c>
      <c r="E2275">
        <v>8.33333</v>
      </c>
    </row>
    <row r="2276" spans="4:5" ht="13.5">
      <c r="D2276">
        <v>55.44</v>
      </c>
      <c r="E2276">
        <v>25</v>
      </c>
    </row>
    <row r="2277" spans="4:5" ht="13.5">
      <c r="D2277">
        <v>55.46</v>
      </c>
      <c r="E2277">
        <v>58.3333</v>
      </c>
    </row>
    <row r="2278" spans="4:5" ht="13.5">
      <c r="D2278">
        <v>55.48</v>
      </c>
      <c r="E2278">
        <v>50</v>
      </c>
    </row>
    <row r="2279" spans="4:5" ht="13.5">
      <c r="D2279">
        <v>55.5</v>
      </c>
      <c r="E2279">
        <v>16.6667</v>
      </c>
    </row>
    <row r="2280" spans="4:5" ht="13.5">
      <c r="D2280">
        <v>55.52</v>
      </c>
      <c r="E2280">
        <v>25</v>
      </c>
    </row>
    <row r="2281" spans="4:5" ht="13.5">
      <c r="D2281">
        <v>55.54</v>
      </c>
      <c r="E2281">
        <v>33.3333</v>
      </c>
    </row>
    <row r="2282" spans="4:5" ht="13.5">
      <c r="D2282">
        <v>55.56</v>
      </c>
      <c r="E2282">
        <v>41.6667</v>
      </c>
    </row>
    <row r="2283" spans="4:5" ht="13.5">
      <c r="D2283">
        <v>55.58</v>
      </c>
      <c r="E2283">
        <v>41.6667</v>
      </c>
    </row>
    <row r="2284" spans="4:5" ht="13.5">
      <c r="D2284">
        <v>55.6</v>
      </c>
      <c r="E2284">
        <v>25</v>
      </c>
    </row>
    <row r="2285" spans="4:5" ht="13.5">
      <c r="D2285">
        <v>55.62</v>
      </c>
      <c r="E2285">
        <v>16.6667</v>
      </c>
    </row>
    <row r="2286" spans="4:5" ht="13.5">
      <c r="D2286">
        <v>55.64</v>
      </c>
      <c r="E2286">
        <v>33.3333</v>
      </c>
    </row>
    <row r="2287" spans="4:5" ht="13.5">
      <c r="D2287">
        <v>55.66</v>
      </c>
      <c r="E2287">
        <v>58.3333</v>
      </c>
    </row>
    <row r="2288" spans="4:5" ht="13.5">
      <c r="D2288">
        <v>55.68</v>
      </c>
      <c r="E2288">
        <v>58.3333</v>
      </c>
    </row>
    <row r="2289" spans="4:5" ht="13.5">
      <c r="D2289">
        <v>55.7</v>
      </c>
      <c r="E2289">
        <v>41.6667</v>
      </c>
    </row>
    <row r="2290" spans="4:5" ht="13.5">
      <c r="D2290">
        <v>55.72</v>
      </c>
      <c r="E2290">
        <v>16.6667</v>
      </c>
    </row>
    <row r="2291" spans="4:5" ht="13.5">
      <c r="D2291">
        <v>55.74</v>
      </c>
      <c r="E2291">
        <v>66.6667</v>
      </c>
    </row>
    <row r="2292" spans="4:5" ht="13.5">
      <c r="D2292">
        <v>55.76</v>
      </c>
      <c r="E2292">
        <v>25</v>
      </c>
    </row>
    <row r="2293" spans="4:5" ht="13.5">
      <c r="D2293">
        <v>55.78</v>
      </c>
      <c r="E2293">
        <v>41.6667</v>
      </c>
    </row>
    <row r="2294" spans="4:5" ht="13.5">
      <c r="D2294">
        <v>55.8</v>
      </c>
      <c r="E2294">
        <v>50</v>
      </c>
    </row>
    <row r="2295" spans="4:5" ht="13.5">
      <c r="D2295">
        <v>55.82</v>
      </c>
      <c r="E2295">
        <v>41.6667</v>
      </c>
    </row>
    <row r="2296" spans="4:5" ht="13.5">
      <c r="D2296">
        <v>55.84</v>
      </c>
      <c r="E2296">
        <v>33.3333</v>
      </c>
    </row>
    <row r="2297" spans="4:5" ht="13.5">
      <c r="D2297">
        <v>55.86</v>
      </c>
      <c r="E2297">
        <v>8.33333</v>
      </c>
    </row>
    <row r="2298" spans="4:5" ht="13.5">
      <c r="D2298">
        <v>55.88</v>
      </c>
      <c r="E2298">
        <v>8.33333</v>
      </c>
    </row>
    <row r="2299" spans="4:5" ht="13.5">
      <c r="D2299">
        <v>55.9</v>
      </c>
      <c r="E2299">
        <v>50</v>
      </c>
    </row>
    <row r="2300" spans="4:5" ht="13.5">
      <c r="D2300">
        <v>55.92</v>
      </c>
      <c r="E2300">
        <v>41.6667</v>
      </c>
    </row>
    <row r="2301" spans="4:5" ht="13.5">
      <c r="D2301">
        <v>55.94</v>
      </c>
      <c r="E2301">
        <v>8.33333</v>
      </c>
    </row>
    <row r="2302" spans="4:5" ht="13.5">
      <c r="D2302">
        <v>55.96</v>
      </c>
      <c r="E2302">
        <v>33.3333</v>
      </c>
    </row>
    <row r="2303" spans="4:5" ht="13.5">
      <c r="D2303">
        <v>55.98</v>
      </c>
      <c r="E2303">
        <v>58.3333</v>
      </c>
    </row>
    <row r="2304" spans="4:5" ht="13.5">
      <c r="D2304">
        <v>56</v>
      </c>
      <c r="E2304">
        <v>41.6667</v>
      </c>
    </row>
    <row r="2305" spans="4:5" ht="13.5">
      <c r="D2305">
        <v>56.02</v>
      </c>
      <c r="E2305">
        <v>33.3333</v>
      </c>
    </row>
    <row r="2306" spans="4:5" ht="13.5">
      <c r="D2306">
        <v>56.04</v>
      </c>
      <c r="E2306">
        <v>33.3333</v>
      </c>
    </row>
    <row r="2307" spans="4:5" ht="13.5">
      <c r="D2307">
        <v>56.06</v>
      </c>
      <c r="E2307">
        <v>8.33333</v>
      </c>
    </row>
    <row r="2308" spans="4:5" ht="13.5">
      <c r="D2308">
        <v>56.08</v>
      </c>
      <c r="E2308">
        <v>8.33333</v>
      </c>
    </row>
    <row r="2309" spans="4:5" ht="13.5">
      <c r="D2309">
        <v>56.1</v>
      </c>
      <c r="E2309">
        <v>25</v>
      </c>
    </row>
    <row r="2310" spans="4:5" ht="13.5">
      <c r="D2310">
        <v>56.12</v>
      </c>
      <c r="E2310">
        <v>41.6667</v>
      </c>
    </row>
    <row r="2311" spans="4:5" ht="13.5">
      <c r="D2311">
        <v>56.14</v>
      </c>
      <c r="E2311">
        <v>41.6667</v>
      </c>
    </row>
    <row r="2312" spans="4:5" ht="13.5">
      <c r="D2312">
        <v>56.16</v>
      </c>
      <c r="E2312">
        <v>16.6667</v>
      </c>
    </row>
    <row r="2313" spans="4:5" ht="13.5">
      <c r="D2313">
        <v>56.18</v>
      </c>
      <c r="E2313">
        <v>8.33333</v>
      </c>
    </row>
    <row r="2314" spans="4:5" ht="13.5">
      <c r="D2314">
        <v>56.2</v>
      </c>
      <c r="E2314">
        <v>50</v>
      </c>
    </row>
    <row r="2315" spans="4:5" ht="13.5">
      <c r="D2315">
        <v>56.22</v>
      </c>
      <c r="E2315">
        <v>33.3333</v>
      </c>
    </row>
    <row r="2316" spans="4:5" ht="13.5">
      <c r="D2316">
        <v>56.24</v>
      </c>
      <c r="E2316">
        <v>50</v>
      </c>
    </row>
    <row r="2317" spans="4:5" ht="13.5">
      <c r="D2317">
        <v>56.26</v>
      </c>
      <c r="E2317">
        <v>25</v>
      </c>
    </row>
    <row r="2318" spans="4:5" ht="13.5">
      <c r="D2318">
        <v>56.28</v>
      </c>
      <c r="E2318">
        <v>8.33333</v>
      </c>
    </row>
    <row r="2319" spans="4:5" ht="13.5">
      <c r="D2319">
        <v>56.3</v>
      </c>
      <c r="E2319">
        <v>41.6667</v>
      </c>
    </row>
    <row r="2320" spans="4:5" ht="13.5">
      <c r="D2320">
        <v>56.32</v>
      </c>
      <c r="E2320">
        <v>33.3333</v>
      </c>
    </row>
    <row r="2321" spans="4:5" ht="13.5">
      <c r="D2321">
        <v>56.34</v>
      </c>
      <c r="E2321">
        <v>58.3333</v>
      </c>
    </row>
    <row r="2322" spans="4:5" ht="13.5">
      <c r="D2322">
        <v>56.36</v>
      </c>
      <c r="E2322">
        <v>8.33333</v>
      </c>
    </row>
    <row r="2323" spans="4:5" ht="13.5">
      <c r="D2323">
        <v>56.38</v>
      </c>
      <c r="E2323">
        <v>41.6667</v>
      </c>
    </row>
    <row r="2324" spans="4:5" ht="13.5">
      <c r="D2324">
        <v>56.4</v>
      </c>
      <c r="E2324">
        <v>25</v>
      </c>
    </row>
    <row r="2325" spans="4:5" ht="13.5">
      <c r="D2325">
        <v>56.42</v>
      </c>
      <c r="E2325">
        <v>50</v>
      </c>
    </row>
    <row r="2326" spans="4:5" ht="13.5">
      <c r="D2326">
        <v>56.44</v>
      </c>
      <c r="E2326">
        <v>41.6667</v>
      </c>
    </row>
    <row r="2327" spans="4:5" ht="13.5">
      <c r="D2327">
        <v>56.46</v>
      </c>
      <c r="E2327">
        <v>50</v>
      </c>
    </row>
    <row r="2328" spans="4:5" ht="13.5">
      <c r="D2328">
        <v>56.48</v>
      </c>
      <c r="E2328">
        <v>41.6667</v>
      </c>
    </row>
    <row r="2329" spans="4:5" ht="13.5">
      <c r="D2329">
        <v>56.5</v>
      </c>
      <c r="E2329">
        <v>66.6667</v>
      </c>
    </row>
    <row r="2330" spans="4:5" ht="13.5">
      <c r="D2330">
        <v>56.52</v>
      </c>
      <c r="E2330">
        <v>66.6667</v>
      </c>
    </row>
    <row r="2331" spans="4:5" ht="13.5">
      <c r="D2331">
        <v>56.54</v>
      </c>
      <c r="E2331">
        <v>41.6667</v>
      </c>
    </row>
    <row r="2332" spans="4:5" ht="13.5">
      <c r="D2332">
        <v>56.56</v>
      </c>
      <c r="E2332">
        <v>25</v>
      </c>
    </row>
    <row r="2333" spans="4:5" ht="13.5">
      <c r="D2333">
        <v>56.58</v>
      </c>
      <c r="E2333">
        <v>25</v>
      </c>
    </row>
    <row r="2334" spans="4:5" ht="13.5">
      <c r="D2334">
        <v>56.6</v>
      </c>
      <c r="E2334">
        <v>66.6667</v>
      </c>
    </row>
    <row r="2335" spans="4:5" ht="13.5">
      <c r="D2335">
        <v>56.62</v>
      </c>
      <c r="E2335">
        <v>75</v>
      </c>
    </row>
    <row r="2336" spans="4:5" ht="13.5">
      <c r="D2336">
        <v>56.64</v>
      </c>
      <c r="E2336">
        <v>75</v>
      </c>
    </row>
    <row r="2337" spans="4:5" ht="13.5">
      <c r="D2337">
        <v>56.66</v>
      </c>
      <c r="E2337">
        <v>66.6667</v>
      </c>
    </row>
    <row r="2338" spans="4:5" ht="13.5">
      <c r="D2338">
        <v>56.68</v>
      </c>
      <c r="E2338">
        <v>100</v>
      </c>
    </row>
    <row r="2339" spans="4:5" ht="13.5">
      <c r="D2339">
        <v>56.7</v>
      </c>
      <c r="E2339">
        <v>125</v>
      </c>
    </row>
    <row r="2340" spans="4:5" ht="13.5">
      <c r="D2340">
        <v>56.72</v>
      </c>
      <c r="E2340">
        <v>108.333</v>
      </c>
    </row>
    <row r="2341" spans="4:5" ht="13.5">
      <c r="D2341">
        <v>56.74</v>
      </c>
      <c r="E2341">
        <v>100</v>
      </c>
    </row>
    <row r="2342" spans="4:5" ht="13.5">
      <c r="D2342">
        <v>56.76</v>
      </c>
      <c r="E2342">
        <v>75</v>
      </c>
    </row>
    <row r="2343" spans="4:5" ht="13.5">
      <c r="D2343">
        <v>56.78</v>
      </c>
      <c r="E2343">
        <v>166.667</v>
      </c>
    </row>
    <row r="2344" spans="4:5" ht="13.5">
      <c r="D2344">
        <v>56.8</v>
      </c>
      <c r="E2344">
        <v>183.333</v>
      </c>
    </row>
    <row r="2345" spans="4:5" ht="13.5">
      <c r="D2345">
        <v>56.82</v>
      </c>
      <c r="E2345">
        <v>150</v>
      </c>
    </row>
    <row r="2346" spans="4:5" ht="13.5">
      <c r="D2346">
        <v>56.84</v>
      </c>
      <c r="E2346">
        <v>175</v>
      </c>
    </row>
    <row r="2347" spans="4:5" ht="13.5">
      <c r="D2347">
        <v>56.86</v>
      </c>
      <c r="E2347">
        <v>308.333</v>
      </c>
    </row>
    <row r="2348" spans="4:5" ht="13.5">
      <c r="D2348">
        <v>56.88</v>
      </c>
      <c r="E2348">
        <v>333.333</v>
      </c>
    </row>
    <row r="2349" spans="4:5" ht="13.5">
      <c r="D2349">
        <v>56.9</v>
      </c>
      <c r="E2349">
        <v>591.667</v>
      </c>
    </row>
    <row r="2350" spans="4:5" ht="13.5">
      <c r="D2350">
        <v>56.92</v>
      </c>
      <c r="E2350">
        <v>683.333</v>
      </c>
    </row>
    <row r="2351" spans="4:5" ht="13.5">
      <c r="D2351">
        <v>56.94</v>
      </c>
      <c r="E2351">
        <v>1108.33</v>
      </c>
    </row>
    <row r="2352" spans="4:5" ht="13.5">
      <c r="D2352">
        <v>56.96</v>
      </c>
      <c r="E2352">
        <v>1675</v>
      </c>
    </row>
    <row r="2353" spans="4:5" ht="13.5">
      <c r="D2353">
        <v>56.98</v>
      </c>
      <c r="E2353">
        <v>1841.67</v>
      </c>
    </row>
    <row r="2354" spans="4:5" ht="13.5">
      <c r="D2354">
        <v>57</v>
      </c>
      <c r="E2354">
        <v>1816.67</v>
      </c>
    </row>
    <row r="2355" spans="4:5" ht="13.5">
      <c r="D2355">
        <v>57.02</v>
      </c>
      <c r="E2355">
        <v>1741.67</v>
      </c>
    </row>
    <row r="2356" spans="4:5" ht="13.5">
      <c r="D2356">
        <v>57.04</v>
      </c>
      <c r="E2356">
        <v>1308.33</v>
      </c>
    </row>
    <row r="2357" spans="4:5" ht="13.5">
      <c r="D2357">
        <v>57.06</v>
      </c>
      <c r="E2357">
        <v>958.333</v>
      </c>
    </row>
    <row r="2358" spans="4:5" ht="13.5">
      <c r="D2358">
        <v>57.08</v>
      </c>
      <c r="E2358">
        <v>941.667</v>
      </c>
    </row>
    <row r="2359" spans="4:5" ht="13.5">
      <c r="D2359">
        <v>57.1</v>
      </c>
      <c r="E2359">
        <v>883.333</v>
      </c>
    </row>
    <row r="2360" spans="4:5" ht="13.5">
      <c r="D2360">
        <v>57.12</v>
      </c>
      <c r="E2360">
        <v>966.667</v>
      </c>
    </row>
    <row r="2361" spans="4:5" ht="13.5">
      <c r="D2361">
        <v>57.14</v>
      </c>
      <c r="E2361">
        <v>991.667</v>
      </c>
    </row>
    <row r="2362" spans="4:5" ht="13.5">
      <c r="D2362">
        <v>57.16</v>
      </c>
      <c r="E2362">
        <v>1133.33</v>
      </c>
    </row>
    <row r="2363" spans="4:5" ht="13.5">
      <c r="D2363">
        <v>57.18</v>
      </c>
      <c r="E2363">
        <v>908.333</v>
      </c>
    </row>
    <row r="2364" spans="4:5" ht="13.5">
      <c r="D2364">
        <v>57.2</v>
      </c>
      <c r="E2364">
        <v>725</v>
      </c>
    </row>
    <row r="2365" spans="4:5" ht="13.5">
      <c r="D2365">
        <v>57.22</v>
      </c>
      <c r="E2365">
        <v>575</v>
      </c>
    </row>
    <row r="2366" spans="4:5" ht="13.5">
      <c r="D2366">
        <v>57.24</v>
      </c>
      <c r="E2366">
        <v>258.333</v>
      </c>
    </row>
    <row r="2367" spans="4:5" ht="13.5">
      <c r="D2367">
        <v>57.26</v>
      </c>
      <c r="E2367">
        <v>175</v>
      </c>
    </row>
    <row r="2368" spans="4:5" ht="13.5">
      <c r="D2368">
        <v>57.28</v>
      </c>
      <c r="E2368">
        <v>275</v>
      </c>
    </row>
    <row r="2369" spans="4:5" ht="13.5">
      <c r="D2369">
        <v>57.3</v>
      </c>
      <c r="E2369">
        <v>158.333</v>
      </c>
    </row>
    <row r="2370" spans="4:5" ht="13.5">
      <c r="D2370">
        <v>57.32</v>
      </c>
      <c r="E2370">
        <v>150</v>
      </c>
    </row>
    <row r="2371" spans="4:5" ht="13.5">
      <c r="D2371">
        <v>57.34</v>
      </c>
      <c r="E2371">
        <v>83.3333</v>
      </c>
    </row>
    <row r="2372" spans="4:5" ht="13.5">
      <c r="D2372">
        <v>57.36</v>
      </c>
      <c r="E2372">
        <v>175</v>
      </c>
    </row>
    <row r="2373" spans="4:5" ht="13.5">
      <c r="D2373">
        <v>57.38</v>
      </c>
      <c r="E2373">
        <v>83.3333</v>
      </c>
    </row>
    <row r="2374" spans="4:5" ht="13.5">
      <c r="D2374">
        <v>57.4</v>
      </c>
      <c r="E2374">
        <v>100</v>
      </c>
    </row>
    <row r="2375" spans="4:5" ht="13.5">
      <c r="D2375">
        <v>57.42</v>
      </c>
      <c r="E2375">
        <v>66.6667</v>
      </c>
    </row>
    <row r="2376" spans="4:5" ht="13.5">
      <c r="D2376">
        <v>57.44</v>
      </c>
      <c r="E2376">
        <v>50</v>
      </c>
    </row>
    <row r="2377" spans="4:5" ht="13.5">
      <c r="D2377">
        <v>57.46</v>
      </c>
      <c r="E2377">
        <v>108.333</v>
      </c>
    </row>
    <row r="2378" spans="4:5" ht="13.5">
      <c r="D2378">
        <v>57.48</v>
      </c>
      <c r="E2378">
        <v>108.333</v>
      </c>
    </row>
    <row r="2379" spans="4:5" ht="13.5">
      <c r="D2379">
        <v>57.5</v>
      </c>
      <c r="E2379">
        <v>58.3333</v>
      </c>
    </row>
    <row r="2380" spans="4:5" ht="13.5">
      <c r="D2380">
        <v>57.52</v>
      </c>
      <c r="E2380">
        <v>25</v>
      </c>
    </row>
    <row r="2381" spans="4:5" ht="13.5">
      <c r="D2381">
        <v>57.54</v>
      </c>
      <c r="E2381">
        <v>25</v>
      </c>
    </row>
    <row r="2382" spans="4:5" ht="13.5">
      <c r="D2382">
        <v>57.56</v>
      </c>
      <c r="E2382">
        <v>41.6667</v>
      </c>
    </row>
    <row r="2383" spans="4:5" ht="13.5">
      <c r="D2383">
        <v>57.58</v>
      </c>
      <c r="E2383">
        <v>75</v>
      </c>
    </row>
    <row r="2384" spans="4:5" ht="13.5">
      <c r="D2384">
        <v>57.6</v>
      </c>
      <c r="E2384">
        <v>16.6667</v>
      </c>
    </row>
    <row r="2385" spans="4:5" ht="13.5">
      <c r="D2385">
        <v>57.62</v>
      </c>
      <c r="E2385">
        <v>33.3333</v>
      </c>
    </row>
    <row r="2386" spans="4:5" ht="13.5">
      <c r="D2386">
        <v>57.64</v>
      </c>
      <c r="E2386">
        <v>25</v>
      </c>
    </row>
    <row r="2387" spans="4:5" ht="13.5">
      <c r="D2387">
        <v>57.66</v>
      </c>
      <c r="E2387">
        <v>41.6667</v>
      </c>
    </row>
    <row r="2388" spans="4:5" ht="13.5">
      <c r="D2388">
        <v>57.68</v>
      </c>
      <c r="E2388">
        <v>25</v>
      </c>
    </row>
    <row r="2389" spans="4:5" ht="13.5">
      <c r="D2389">
        <v>57.7</v>
      </c>
      <c r="E2389">
        <v>41.6667</v>
      </c>
    </row>
    <row r="2390" spans="4:5" ht="13.5">
      <c r="D2390">
        <v>57.72</v>
      </c>
      <c r="E2390">
        <v>50</v>
      </c>
    </row>
    <row r="2391" spans="4:5" ht="13.5">
      <c r="D2391">
        <v>57.74</v>
      </c>
      <c r="E2391">
        <v>58.3333</v>
      </c>
    </row>
    <row r="2392" spans="4:5" ht="13.5">
      <c r="D2392">
        <v>57.76</v>
      </c>
      <c r="E2392">
        <v>41.6667</v>
      </c>
    </row>
    <row r="2393" spans="4:5" ht="13.5">
      <c r="D2393">
        <v>57.78</v>
      </c>
      <c r="E2393">
        <v>8.33333</v>
      </c>
    </row>
    <row r="2394" spans="4:5" ht="13.5">
      <c r="D2394">
        <v>57.8</v>
      </c>
      <c r="E2394">
        <v>58.3333</v>
      </c>
    </row>
    <row r="2395" spans="4:5" ht="13.5">
      <c r="D2395">
        <v>57.82</v>
      </c>
      <c r="E2395">
        <v>58.3333</v>
      </c>
    </row>
    <row r="2396" spans="4:5" ht="13.5">
      <c r="D2396">
        <v>57.84</v>
      </c>
      <c r="E2396">
        <v>33.3333</v>
      </c>
    </row>
    <row r="2397" spans="4:5" ht="13.5">
      <c r="D2397">
        <v>57.86</v>
      </c>
      <c r="E2397">
        <v>50</v>
      </c>
    </row>
    <row r="2398" spans="4:5" ht="13.5">
      <c r="D2398">
        <v>57.88</v>
      </c>
      <c r="E2398">
        <v>25</v>
      </c>
    </row>
    <row r="2399" spans="4:5" ht="13.5">
      <c r="D2399">
        <v>57.9</v>
      </c>
      <c r="E2399">
        <v>33.3333</v>
      </c>
    </row>
    <row r="2400" spans="4:5" ht="13.5">
      <c r="D2400">
        <v>57.92</v>
      </c>
      <c r="E2400">
        <v>25</v>
      </c>
    </row>
    <row r="2401" spans="4:5" ht="13.5">
      <c r="D2401">
        <v>57.94</v>
      </c>
      <c r="E2401">
        <v>41.6667</v>
      </c>
    </row>
    <row r="2402" spans="4:5" ht="13.5">
      <c r="D2402">
        <v>57.96</v>
      </c>
      <c r="E2402">
        <v>25</v>
      </c>
    </row>
    <row r="2403" spans="4:5" ht="13.5">
      <c r="D2403">
        <v>57.98</v>
      </c>
      <c r="E2403">
        <v>16.6667</v>
      </c>
    </row>
    <row r="2404" spans="4:5" ht="13.5">
      <c r="D2404">
        <v>58</v>
      </c>
      <c r="E2404">
        <v>16.6667</v>
      </c>
    </row>
    <row r="2405" spans="4:5" ht="13.5">
      <c r="D2405">
        <v>58.02</v>
      </c>
      <c r="E2405">
        <v>66.6667</v>
      </c>
    </row>
    <row r="2406" spans="4:5" ht="13.5">
      <c r="D2406">
        <v>58.04</v>
      </c>
      <c r="E2406">
        <v>8.33333</v>
      </c>
    </row>
    <row r="2407" spans="4:5" ht="13.5">
      <c r="D2407">
        <v>58.06</v>
      </c>
      <c r="E2407">
        <v>16.6667</v>
      </c>
    </row>
    <row r="2408" spans="4:5" ht="13.5">
      <c r="D2408">
        <v>58.08</v>
      </c>
      <c r="E2408">
        <v>25</v>
      </c>
    </row>
    <row r="2409" spans="4:5" ht="13.5">
      <c r="D2409">
        <v>58.1</v>
      </c>
      <c r="E2409">
        <v>16.6667</v>
      </c>
    </row>
    <row r="2410" spans="4:5" ht="13.5">
      <c r="D2410">
        <v>58.12</v>
      </c>
      <c r="E2410">
        <v>8.33333</v>
      </c>
    </row>
    <row r="2411" spans="4:5" ht="13.5">
      <c r="D2411">
        <v>58.14</v>
      </c>
      <c r="E2411">
        <v>41.6667</v>
      </c>
    </row>
    <row r="2412" spans="4:5" ht="13.5">
      <c r="D2412">
        <v>58.16</v>
      </c>
      <c r="E2412">
        <v>8.33333</v>
      </c>
    </row>
    <row r="2413" spans="4:5" ht="13.5">
      <c r="D2413">
        <v>58.18</v>
      </c>
      <c r="E2413">
        <v>16.6667</v>
      </c>
    </row>
    <row r="2414" spans="4:5" ht="13.5">
      <c r="D2414">
        <v>58.2</v>
      </c>
      <c r="E2414">
        <v>33.3333</v>
      </c>
    </row>
    <row r="2415" spans="4:5" ht="13.5">
      <c r="D2415">
        <v>58.22</v>
      </c>
      <c r="E2415">
        <v>25</v>
      </c>
    </row>
    <row r="2416" spans="4:5" ht="13.5">
      <c r="D2416">
        <v>58.24</v>
      </c>
      <c r="E2416">
        <v>16.6667</v>
      </c>
    </row>
    <row r="2417" spans="4:5" ht="13.5">
      <c r="D2417">
        <v>58.26</v>
      </c>
      <c r="E2417">
        <v>33.3333</v>
      </c>
    </row>
    <row r="2418" spans="4:5" ht="13.5">
      <c r="D2418">
        <v>58.28</v>
      </c>
      <c r="E2418">
        <v>16.6667</v>
      </c>
    </row>
    <row r="2419" spans="4:5" ht="13.5">
      <c r="D2419">
        <v>58.3</v>
      </c>
      <c r="E2419">
        <v>16.6667</v>
      </c>
    </row>
    <row r="2420" spans="4:5" ht="13.5">
      <c r="D2420">
        <v>58.32</v>
      </c>
      <c r="E2420">
        <v>33.3333</v>
      </c>
    </row>
    <row r="2421" spans="4:5" ht="13.5">
      <c r="D2421">
        <v>58.34</v>
      </c>
      <c r="E2421">
        <v>41.6667</v>
      </c>
    </row>
    <row r="2422" spans="4:5" ht="13.5">
      <c r="D2422">
        <v>58.36</v>
      </c>
      <c r="E2422">
        <v>33.3333</v>
      </c>
    </row>
    <row r="2423" spans="4:5" ht="13.5">
      <c r="D2423">
        <v>58.38</v>
      </c>
      <c r="E2423">
        <v>33.3333</v>
      </c>
    </row>
    <row r="2424" spans="4:5" ht="13.5">
      <c r="D2424">
        <v>58.4</v>
      </c>
      <c r="E2424">
        <v>41.6667</v>
      </c>
    </row>
    <row r="2425" spans="4:5" ht="13.5">
      <c r="D2425">
        <v>58.42</v>
      </c>
      <c r="E2425">
        <v>41.6667</v>
      </c>
    </row>
    <row r="2426" spans="4:5" ht="13.5">
      <c r="D2426">
        <v>58.44</v>
      </c>
      <c r="E2426">
        <v>8.33333</v>
      </c>
    </row>
    <row r="2427" spans="4:5" ht="13.5">
      <c r="D2427">
        <v>58.46</v>
      </c>
      <c r="E2427">
        <v>16.6667</v>
      </c>
    </row>
    <row r="2428" spans="4:5" ht="13.5">
      <c r="D2428">
        <v>58.48</v>
      </c>
      <c r="E2428">
        <v>16.6667</v>
      </c>
    </row>
    <row r="2429" spans="4:5" ht="13.5">
      <c r="D2429">
        <v>58.5</v>
      </c>
      <c r="E2429">
        <v>25</v>
      </c>
    </row>
    <row r="2430" spans="4:5" ht="13.5">
      <c r="D2430">
        <v>58.52</v>
      </c>
      <c r="E2430">
        <v>16.6667</v>
      </c>
    </row>
    <row r="2431" spans="4:5" ht="13.5">
      <c r="D2431">
        <v>58.54</v>
      </c>
      <c r="E2431">
        <v>58.3333</v>
      </c>
    </row>
    <row r="2432" spans="4:5" ht="13.5">
      <c r="D2432">
        <v>58.56</v>
      </c>
      <c r="E2432">
        <v>50</v>
      </c>
    </row>
    <row r="2433" spans="4:5" ht="13.5">
      <c r="D2433">
        <v>58.58</v>
      </c>
      <c r="E2433">
        <v>25</v>
      </c>
    </row>
    <row r="2434" spans="4:5" ht="13.5">
      <c r="D2434">
        <v>58.6</v>
      </c>
      <c r="E2434">
        <v>16.6667</v>
      </c>
    </row>
    <row r="2435" spans="4:5" ht="13.5">
      <c r="D2435">
        <v>58.62</v>
      </c>
      <c r="E2435">
        <v>8.33333</v>
      </c>
    </row>
    <row r="2436" spans="4:5" ht="13.5">
      <c r="D2436">
        <v>58.64</v>
      </c>
      <c r="E2436">
        <v>8.33333</v>
      </c>
    </row>
    <row r="2437" spans="4:5" ht="13.5">
      <c r="D2437">
        <v>58.66</v>
      </c>
      <c r="E2437">
        <v>33.3333</v>
      </c>
    </row>
    <row r="2438" spans="4:5" ht="13.5">
      <c r="D2438">
        <v>58.68</v>
      </c>
      <c r="E2438">
        <v>25</v>
      </c>
    </row>
    <row r="2439" spans="4:5" ht="13.5">
      <c r="D2439">
        <v>58.7</v>
      </c>
      <c r="E2439">
        <v>50</v>
      </c>
    </row>
    <row r="2440" spans="4:5" ht="13.5">
      <c r="D2440">
        <v>58.72</v>
      </c>
      <c r="E2440">
        <v>8.33333</v>
      </c>
    </row>
    <row r="2441" spans="4:5" ht="13.5">
      <c r="D2441">
        <v>58.74</v>
      </c>
      <c r="E2441">
        <v>16.6667</v>
      </c>
    </row>
    <row r="2442" spans="4:5" ht="13.5">
      <c r="D2442">
        <v>58.76</v>
      </c>
      <c r="E2442">
        <v>8.33333</v>
      </c>
    </row>
    <row r="2443" spans="4:5" ht="13.5">
      <c r="D2443">
        <v>58.78</v>
      </c>
      <c r="E2443">
        <v>25</v>
      </c>
    </row>
    <row r="2444" spans="4:5" ht="13.5">
      <c r="D2444">
        <v>58.8</v>
      </c>
      <c r="E2444">
        <v>8.33333</v>
      </c>
    </row>
    <row r="2445" spans="4:5" ht="13.5">
      <c r="D2445">
        <v>58.82</v>
      </c>
      <c r="E2445">
        <v>16.6667</v>
      </c>
    </row>
    <row r="2446" spans="4:5" ht="13.5">
      <c r="D2446">
        <v>58.84</v>
      </c>
      <c r="E2446">
        <v>8.33333</v>
      </c>
    </row>
    <row r="2447" spans="4:5" ht="13.5">
      <c r="D2447">
        <v>58.86</v>
      </c>
      <c r="E2447">
        <v>8.33333</v>
      </c>
    </row>
    <row r="2448" spans="4:5" ht="13.5">
      <c r="D2448">
        <v>58.88</v>
      </c>
      <c r="E2448">
        <v>50</v>
      </c>
    </row>
    <row r="2449" spans="4:5" ht="13.5">
      <c r="D2449">
        <v>58.9</v>
      </c>
      <c r="E2449">
        <v>50</v>
      </c>
    </row>
    <row r="2450" spans="4:5" ht="13.5">
      <c r="D2450">
        <v>58.92</v>
      </c>
      <c r="E2450">
        <v>8.33333</v>
      </c>
    </row>
    <row r="2451" spans="4:5" ht="13.5">
      <c r="D2451">
        <v>58.94</v>
      </c>
      <c r="E2451">
        <v>33.3333</v>
      </c>
    </row>
    <row r="2452" spans="4:5" ht="13.5">
      <c r="D2452">
        <v>58.96</v>
      </c>
      <c r="E2452">
        <v>8.33333</v>
      </c>
    </row>
    <row r="2453" spans="4:5" ht="13.5">
      <c r="D2453">
        <v>58.98</v>
      </c>
      <c r="E2453">
        <v>33.3333</v>
      </c>
    </row>
    <row r="2454" spans="4:5" ht="13.5">
      <c r="D2454">
        <v>59</v>
      </c>
      <c r="E2454">
        <v>16.6667</v>
      </c>
    </row>
    <row r="2455" spans="4:5" ht="13.5">
      <c r="D2455">
        <v>59.02</v>
      </c>
      <c r="E2455">
        <v>16.6667</v>
      </c>
    </row>
    <row r="2456" spans="4:5" ht="13.5">
      <c r="D2456">
        <v>59.04</v>
      </c>
      <c r="E2456">
        <v>8.33333</v>
      </c>
    </row>
    <row r="2457" spans="4:5" ht="13.5">
      <c r="D2457">
        <v>59.06</v>
      </c>
      <c r="E2457">
        <v>8.33333</v>
      </c>
    </row>
    <row r="2458" spans="4:5" ht="13.5">
      <c r="D2458">
        <v>59.08</v>
      </c>
      <c r="E2458">
        <v>8.33333</v>
      </c>
    </row>
    <row r="2459" spans="4:5" ht="13.5">
      <c r="D2459">
        <v>59.1</v>
      </c>
      <c r="E2459">
        <v>25</v>
      </c>
    </row>
    <row r="2460" spans="4:5" ht="13.5">
      <c r="D2460">
        <v>59.12</v>
      </c>
      <c r="E2460">
        <v>25</v>
      </c>
    </row>
    <row r="2461" spans="4:5" ht="13.5">
      <c r="D2461">
        <v>59.14</v>
      </c>
      <c r="E2461">
        <v>0</v>
      </c>
    </row>
    <row r="2462" spans="4:5" ht="13.5">
      <c r="D2462">
        <v>59.16</v>
      </c>
      <c r="E2462">
        <v>50</v>
      </c>
    </row>
    <row r="2463" spans="4:5" ht="13.5">
      <c r="D2463">
        <v>59.18</v>
      </c>
      <c r="E2463">
        <v>33.3333</v>
      </c>
    </row>
    <row r="2464" spans="4:5" ht="13.5">
      <c r="D2464">
        <v>59.2</v>
      </c>
      <c r="E2464">
        <v>8.33333</v>
      </c>
    </row>
    <row r="2465" spans="4:5" ht="13.5">
      <c r="D2465">
        <v>59.22</v>
      </c>
      <c r="E2465">
        <v>33.3333</v>
      </c>
    </row>
    <row r="2466" spans="4:5" ht="13.5">
      <c r="D2466">
        <v>59.24</v>
      </c>
      <c r="E2466">
        <v>16.6667</v>
      </c>
    </row>
    <row r="2467" spans="4:5" ht="13.5">
      <c r="D2467">
        <v>59.26</v>
      </c>
      <c r="E2467">
        <v>33.3333</v>
      </c>
    </row>
    <row r="2468" spans="4:5" ht="13.5">
      <c r="D2468">
        <v>59.28</v>
      </c>
      <c r="E2468">
        <v>8.33333</v>
      </c>
    </row>
    <row r="2469" spans="4:5" ht="13.5">
      <c r="D2469">
        <v>59.3</v>
      </c>
      <c r="E2469">
        <v>16.6667</v>
      </c>
    </row>
    <row r="2470" spans="4:5" ht="13.5">
      <c r="D2470">
        <v>59.32</v>
      </c>
      <c r="E2470">
        <v>33.3333</v>
      </c>
    </row>
    <row r="2471" spans="4:5" ht="13.5">
      <c r="D2471">
        <v>59.34</v>
      </c>
      <c r="E2471">
        <v>16.6667</v>
      </c>
    </row>
    <row r="2472" spans="4:5" ht="13.5">
      <c r="D2472">
        <v>59.36</v>
      </c>
      <c r="E2472">
        <v>33.3333</v>
      </c>
    </row>
    <row r="2473" spans="4:5" ht="13.5">
      <c r="D2473">
        <v>59.38</v>
      </c>
      <c r="E2473">
        <v>16.6667</v>
      </c>
    </row>
    <row r="2474" spans="4:5" ht="13.5">
      <c r="D2474">
        <v>59.4</v>
      </c>
      <c r="E2474">
        <v>25</v>
      </c>
    </row>
    <row r="2475" spans="4:5" ht="13.5">
      <c r="D2475">
        <v>59.42</v>
      </c>
      <c r="E2475">
        <v>16.6667</v>
      </c>
    </row>
    <row r="2476" spans="4:5" ht="13.5">
      <c r="D2476">
        <v>59.44</v>
      </c>
      <c r="E2476">
        <v>41.6667</v>
      </c>
    </row>
    <row r="2477" spans="4:5" ht="13.5">
      <c r="D2477">
        <v>59.46</v>
      </c>
      <c r="E2477">
        <v>8.33333</v>
      </c>
    </row>
    <row r="2478" spans="4:5" ht="13.5">
      <c r="D2478">
        <v>59.48</v>
      </c>
      <c r="E2478">
        <v>0</v>
      </c>
    </row>
    <row r="2479" spans="4:5" ht="13.5">
      <c r="D2479">
        <v>59.5</v>
      </c>
      <c r="E2479">
        <v>8.33333</v>
      </c>
    </row>
    <row r="2480" spans="4:5" ht="13.5">
      <c r="D2480">
        <v>59.52</v>
      </c>
      <c r="E2480">
        <v>25</v>
      </c>
    </row>
    <row r="2481" spans="4:5" ht="13.5">
      <c r="D2481">
        <v>59.54</v>
      </c>
      <c r="E2481">
        <v>41.6667</v>
      </c>
    </row>
    <row r="2482" spans="4:5" ht="13.5">
      <c r="D2482">
        <v>59.56</v>
      </c>
      <c r="E2482">
        <v>16.6667</v>
      </c>
    </row>
    <row r="2483" spans="4:5" ht="13.5">
      <c r="D2483">
        <v>59.58</v>
      </c>
      <c r="E2483">
        <v>16.6667</v>
      </c>
    </row>
    <row r="2484" spans="4:5" ht="13.5">
      <c r="D2484">
        <v>59.6</v>
      </c>
      <c r="E2484">
        <v>58.3333</v>
      </c>
    </row>
    <row r="2485" spans="4:5" ht="13.5">
      <c r="D2485">
        <v>59.62</v>
      </c>
      <c r="E2485">
        <v>16.6667</v>
      </c>
    </row>
    <row r="2486" spans="4:5" ht="13.5">
      <c r="D2486">
        <v>59.64</v>
      </c>
      <c r="E2486">
        <v>8.33333</v>
      </c>
    </row>
    <row r="2487" spans="4:5" ht="13.5">
      <c r="D2487">
        <v>59.66</v>
      </c>
      <c r="E2487">
        <v>33.3333</v>
      </c>
    </row>
    <row r="2488" spans="4:5" ht="13.5">
      <c r="D2488">
        <v>59.68</v>
      </c>
      <c r="E2488">
        <v>33.3333</v>
      </c>
    </row>
    <row r="2489" spans="4:5" ht="13.5">
      <c r="D2489">
        <v>59.7</v>
      </c>
      <c r="E2489">
        <v>8.33333</v>
      </c>
    </row>
    <row r="2490" spans="4:5" ht="13.5">
      <c r="D2490">
        <v>59.72</v>
      </c>
      <c r="E2490">
        <v>33.3333</v>
      </c>
    </row>
    <row r="2491" spans="4:5" ht="13.5">
      <c r="D2491">
        <v>59.74</v>
      </c>
      <c r="E2491">
        <v>41.6667</v>
      </c>
    </row>
    <row r="2492" spans="4:5" ht="13.5">
      <c r="D2492">
        <v>59.76</v>
      </c>
      <c r="E2492">
        <v>66.6667</v>
      </c>
    </row>
    <row r="2493" spans="4:5" ht="13.5">
      <c r="D2493">
        <v>59.78</v>
      </c>
      <c r="E2493">
        <v>41.6667</v>
      </c>
    </row>
    <row r="2494" spans="4:5" ht="13.5">
      <c r="D2494">
        <v>59.8</v>
      </c>
      <c r="E2494">
        <v>41.6667</v>
      </c>
    </row>
    <row r="2495" spans="4:5" ht="13.5">
      <c r="D2495">
        <v>59.82</v>
      </c>
      <c r="E2495">
        <v>33.3333</v>
      </c>
    </row>
    <row r="2496" spans="4:5" ht="13.5">
      <c r="D2496">
        <v>59.84</v>
      </c>
      <c r="E2496">
        <v>33.3333</v>
      </c>
    </row>
    <row r="2497" spans="4:5" ht="13.5">
      <c r="D2497">
        <v>59.86</v>
      </c>
      <c r="E2497">
        <v>33.3333</v>
      </c>
    </row>
    <row r="2498" spans="4:5" ht="13.5">
      <c r="D2498">
        <v>59.88</v>
      </c>
      <c r="E2498">
        <v>41.6667</v>
      </c>
    </row>
    <row r="2499" spans="4:5" ht="13.5">
      <c r="D2499">
        <v>59.9</v>
      </c>
      <c r="E2499">
        <v>33.3333</v>
      </c>
    </row>
    <row r="2500" spans="4:5" ht="13.5">
      <c r="D2500">
        <v>59.92</v>
      </c>
      <c r="E2500">
        <v>25</v>
      </c>
    </row>
    <row r="2501" spans="4:5" ht="13.5">
      <c r="D2501">
        <v>59.94</v>
      </c>
      <c r="E2501">
        <v>66.6667</v>
      </c>
    </row>
    <row r="2502" spans="4:5" ht="13.5">
      <c r="D2502">
        <v>59.96</v>
      </c>
      <c r="E2502">
        <v>25</v>
      </c>
    </row>
    <row r="2503" spans="4:5" ht="13.5">
      <c r="D2503">
        <v>59.98</v>
      </c>
      <c r="E2503">
        <v>33.3333</v>
      </c>
    </row>
    <row r="2504" spans="4:5" ht="13.5">
      <c r="D2504">
        <v>60</v>
      </c>
      <c r="E2504">
        <v>25</v>
      </c>
    </row>
  </sheetData>
  <mergeCells count="2">
    <mergeCell ref="B2:C2"/>
    <mergeCell ref="D2:E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</cp:lastModifiedBy>
  <dcterms:created xsi:type="dcterms:W3CDTF">1997-01-08T22:48:59Z</dcterms:created>
  <dcterms:modified xsi:type="dcterms:W3CDTF">2009-10-12T11:27:44Z</dcterms:modified>
  <cp:category/>
  <cp:version/>
  <cp:contentType/>
  <cp:contentStatus/>
</cp:coreProperties>
</file>